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Sheet1" sheetId="1" r:id="rId1"/>
  </sheets>
  <externalReferences>
    <externalReference r:id="rId2"/>
  </externalReferences>
  <definedNames>
    <definedName name="_xlnm._FilterDatabase" localSheetId="0" hidden="1">Sheet1!$A$2:$F$69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<sst xmlns="http://schemas.openxmlformats.org/spreadsheetml/2006/main" count="210" uniqueCount="146">
  <si>
    <t>2025年度广州市基础与应用基础研究专题拟推荐申报项目清单</t>
  </si>
  <si>
    <t>序号</t>
  </si>
  <si>
    <t>项目名称</t>
  </si>
  <si>
    <t>负责人</t>
  </si>
  <si>
    <t>所在学院</t>
  </si>
  <si>
    <t>合同经费</t>
  </si>
  <si>
    <t>支持方向</t>
  </si>
  <si>
    <t>活性氢自由基的可控生成及其在合成上的应用</t>
  </si>
  <si>
    <t>杨波</t>
  </si>
  <si>
    <t>青年博士“启航”项目</t>
  </si>
  <si>
    <t>碳基钙钛矿太阳电池上界面低维钙钛矿取向结晶调控</t>
  </si>
  <si>
    <t>张桂芝</t>
  </si>
  <si>
    <t>基于复杂显微结构的超高含量木质纤维-聚烯烃界面作用机制</t>
  </si>
  <si>
    <t>周海洋</t>
  </si>
  <si>
    <t>生物基环氧乙烯基树脂纳米复合涂层的制备及海洋防腐性能研究</t>
  </si>
  <si>
    <t>胡洋</t>
  </si>
  <si>
    <t>基于SrAl2O4:Eu2+,Dy3+长余辉发光材料构建低碳蓄光型植物的研究</t>
  </si>
  <si>
    <t>张学杰</t>
  </si>
  <si>
    <t>优秀博士“续航”项目</t>
  </si>
  <si>
    <t>高密度生物基硬碳材料的设计合成及致密储钠应用</t>
  </si>
  <si>
    <t>梁业如</t>
  </si>
  <si>
    <t>科技菁英“领航”项目</t>
  </si>
  <si>
    <t>面向智能化采摘的单视觉3D特征扩散模型研究</t>
  </si>
  <si>
    <t>黎源鸿</t>
  </si>
  <si>
    <t>运动轨迹推理及事件演化的母仔猪高危交互行为预测研究</t>
  </si>
  <si>
    <t>甘海明</t>
  </si>
  <si>
    <t>基于极化转换超表面的矢量 OAM 涡旋波研究</t>
  </si>
  <si>
    <t>楼群</t>
  </si>
  <si>
    <t>m7G调控猪肌纤维类型形成的初步研究</t>
  </si>
  <si>
    <t>顾婷</t>
  </si>
  <si>
    <t>家蚕piR796514和piR1224289调控BmNPV增殖的功能研究</t>
  </si>
  <si>
    <t>冯敏</t>
  </si>
  <si>
    <t>动物科学学院</t>
  </si>
  <si>
    <t>丘陵山地果茶园单轨运输机装卸平台设计及果品装-运-卸全过程减损研究</t>
  </si>
  <si>
    <t>罗远强</t>
  </si>
  <si>
    <t>面向密植柑橘园的农用旋翼无人机构型优化与控制方法研究</t>
  </si>
  <si>
    <t>申遂愿</t>
  </si>
  <si>
    <t>基于计算机视觉与数字孪生技术的荔枝花序三维数字重建</t>
  </si>
  <si>
    <t>辛伯来</t>
  </si>
  <si>
    <t>面向水果采摘的飞行机械臂结构智能设计优化方法</t>
  </si>
  <si>
    <t>程碧懿</t>
  </si>
  <si>
    <t>新能源农用底盘动力电源精细化管理与优化控制</t>
  </si>
  <si>
    <t>卢家欢</t>
  </si>
  <si>
    <t>直接碳固体氧化物燃料电池银基阳极的精准调控与热质交换机理研究</t>
  </si>
  <si>
    <t>蔡位子</t>
  </si>
  <si>
    <t>基于分子间作用力调控的熔盐水合物解离木质纤维素的机理研究</t>
  </si>
  <si>
    <t>马巧智</t>
  </si>
  <si>
    <t>可控热膨胀多层级夹芯结构优化设计方法</t>
  </si>
  <si>
    <t>王昱</t>
  </si>
  <si>
    <t>生物质热化学转化制芳烃航油</t>
  </si>
  <si>
    <t>许细薇</t>
  </si>
  <si>
    <t>基于环境DNA宏条形码技术研究珠江口鱼类群落的环境响应机制</t>
  </si>
  <si>
    <t>邹柯姝</t>
  </si>
  <si>
    <t>在单病毒粒子水平研究石斑鱼RhoQ调控宿主微丝动态影响石斑鱼虹彩病毒SGIV感染的机制</t>
  </si>
  <si>
    <t>王劭雯</t>
  </si>
  <si>
    <t>石斑鱼虹彩病毒SGIV VP118逃逸宿主天然免疫的分子机制研究</t>
  </si>
  <si>
    <t>张娅</t>
  </si>
  <si>
    <t>自噬及其相关蛋白 ATG7 调控拟穴青蟹精子发生的分子机制</t>
  </si>
  <si>
    <t>郝双丽</t>
  </si>
  <si>
    <t>水产养殖环境中生物膜对微塑料老化演变及水生毒理的介导作用与机制</t>
  </si>
  <si>
    <t>严慕婷</t>
  </si>
  <si>
    <t>跨学科视角下的人机交互：人工智能对员工创新与团队协作的影响</t>
  </si>
  <si>
    <t>彭秋萍</t>
  </si>
  <si>
    <t>人口负增长背景下土地确权对农村家庭消费的影响及作用机制研究</t>
  </si>
  <si>
    <t>陈霄</t>
  </si>
  <si>
    <t>数智技术冲击与新企业转向：机制、效应与对策研究</t>
  </si>
  <si>
    <t>蔡文鋆</t>
  </si>
  <si>
    <t>人机协同情景下绩效评估公平感知影响机制及提升策略研究</t>
  </si>
  <si>
    <t>徐光毅</t>
  </si>
  <si>
    <t>社会化服务网络赋能农业环境可持续发展的机理与实证研究</t>
  </si>
  <si>
    <t>董莹</t>
  </si>
  <si>
    <t>金融化背景下“情绪传染--拥挤交易”对商品期货价格风险涟漪效应的影响研究</t>
  </si>
  <si>
    <t>周丽云</t>
  </si>
  <si>
    <t>光伏新能源技术采纳对农户福利的影响及提升机制研究——以广东省为例</t>
  </si>
  <si>
    <t>伍敬文</t>
  </si>
  <si>
    <t>人民币汇率双向波动背景下我国农业产业链的外汇风险暴露特征及其影响因素</t>
  </si>
  <si>
    <t>周超</t>
  </si>
  <si>
    <t>农村人口老龄化与农地撂荒：作用机理与应对措施</t>
  </si>
  <si>
    <t>洪炜杰</t>
  </si>
  <si>
    <t>数字平台赋能农业企业组织韧性提升的机制与对策研究</t>
  </si>
  <si>
    <t>林家宝</t>
  </si>
  <si>
    <t>辣木MoIAA16基因调控茎端分生组织再生的机理研究</t>
  </si>
  <si>
    <t>张俊杰</t>
  </si>
  <si>
    <t>CmBBX20-CmGID1s-CmDELLAs模块调控菊花成花转化的分子机理</t>
  </si>
  <si>
    <t>魏倩</t>
  </si>
  <si>
    <t>水稻育性分子遗传调控及种质创新</t>
  </si>
  <si>
    <t>谢勇尧</t>
  </si>
  <si>
    <t>基于新型逆转录酶的植物引导编辑新系统开发</t>
  </si>
  <si>
    <t>林秋鹏</t>
  </si>
  <si>
    <t>铜绿假单胞菌CDA群体感应系统调控第二信使c-di-GMP代谢的分子机制研究</t>
  </si>
  <si>
    <t>徐泽凌</t>
  </si>
  <si>
    <t>青枯菌第二信使cGAMP信号传导与功能调控</t>
  </si>
  <si>
    <t>廖立胜</t>
  </si>
  <si>
    <t>JMJ组蛋白去甲基化酶调控植物发育和胁迫响应的分子机制</t>
  </si>
  <si>
    <t>贾倩</t>
  </si>
  <si>
    <t>减数分裂异染色质浓缩和重组抑制的分子机制</t>
  </si>
  <si>
    <t>王聪</t>
  </si>
  <si>
    <t>高透明度纳米木质纤维素膜的制备及调控机制</t>
  </si>
  <si>
    <t>蔡诚</t>
  </si>
  <si>
    <t>厚朴酚增效黏菌素抗菌效果的机制研究</t>
  </si>
  <si>
    <t>任昊</t>
  </si>
  <si>
    <t>微小隐孢子虫CpTPT的生物学机制</t>
  </si>
  <si>
    <t>许瑞</t>
  </si>
  <si>
    <t>微小隐孢子虫棒状体蛋白ROP3的功能和分子作用机制</t>
  </si>
  <si>
    <t>郭亚琼</t>
  </si>
  <si>
    <t>鸡TCRγδ+CD8α+T细胞介导B2单倍型鸡快速清除H9N2 AIV感染的应答机理研究</t>
  </si>
  <si>
    <t>代曼曼</t>
  </si>
  <si>
    <t>兽医学院</t>
  </si>
  <si>
    <t>边缘计算中面向Serverless工作流的资源协同与任务调度</t>
  </si>
  <si>
    <t>罗浩宇</t>
  </si>
  <si>
    <t>面向海洋牧场的应急通信与任务分配方案研究</t>
  </si>
  <si>
    <t>成明月</t>
  </si>
  <si>
    <t>无人农机集群预设时间协同优化控制方法研究</t>
  </si>
  <si>
    <t>张勇威</t>
  </si>
  <si>
    <t>视觉-语言模型引导下的内容-退化解耦及其在图像质量评价中的应用</t>
  </si>
  <si>
    <t>周子涵</t>
  </si>
  <si>
    <t>面向不平衡数据的知识发现与分类算法研究</t>
  </si>
  <si>
    <t>徐禹洪</t>
  </si>
  <si>
    <t>面向多源生物医学数据的高阶融合算法研究</t>
  </si>
  <si>
    <t>王海燕</t>
  </si>
  <si>
    <t>面向时间敏感无人机路径规划的动态约束多目标进化算法研究</t>
  </si>
  <si>
    <t>彭超达</t>
  </si>
  <si>
    <t>求解一类分式优化问题的理论与算法</t>
  </si>
  <si>
    <t>张娜</t>
  </si>
  <si>
    <t>气候变化下东江流域农业面源污染风险研究</t>
  </si>
  <si>
    <t>张萍萍</t>
  </si>
  <si>
    <t>南方平原灌区农田涝灾风险评估与减灾对策研究</t>
  </si>
  <si>
    <t>陈文杰</t>
  </si>
  <si>
    <t>热激转录因子MaHSF19调控香蕉果实青皮熟的作用机制分析</t>
  </si>
  <si>
    <t>卫玮</t>
  </si>
  <si>
    <t>远红光促进辣椒红素生物合成的分子机理</t>
  </si>
  <si>
    <t>宋佳丽</t>
  </si>
  <si>
    <t>枇杷属植物CRY2基因调控花期的功能研究</t>
  </si>
  <si>
    <t>彭泽</t>
  </si>
  <si>
    <t>基于GPPS-TPS分子模块改良黄色花观赏植物单萜花香性状研究</t>
  </si>
  <si>
    <t>岳跃冲</t>
  </si>
  <si>
    <t>碳酸酐酶调控实蝇肠道微生物合成性信息素的机制研究</t>
  </si>
  <si>
    <t>程代凤</t>
  </si>
  <si>
    <t>磷脂-鞘脂合成途径在水稻广谱抗病中的功能及应用研究</t>
  </si>
  <si>
    <t>沙干</t>
  </si>
  <si>
    <t>菌根驱动超富集植物获取土壤镉的微生物调控机制</t>
  </si>
  <si>
    <t>杨旭</t>
  </si>
  <si>
    <t>农田土壤团聚体中磺胺类抗生素降解微生物研究</t>
  </si>
  <si>
    <t>宋孟珂</t>
  </si>
  <si>
    <t>相反电荷纳米塑料在水环境中异型凝聚动力学机制研究</t>
  </si>
  <si>
    <t>陈澄宇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</si>
</sst>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0"/>
      <color theme="1"/>
      <name val="黑体"/>
      <charset val="134"/>
    </font>
    <font>
      <b/>
      <sz val="12"/>
      <color rgb="FF000000"/>
      <name val="黑体"/>
      <charset val="134"/>
    </font>
    <font>
      <sz val="11"/>
      <color rgb="FF000000"/>
      <name val="微软雅黑"/>
      <charset val="134"/>
    </font>
    <font>
      <sz val="10.5"/>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medium">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6">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24180;&#24230;&#24191;&#24030;&#24066;&#22522;&#30784;&#30740;&#31350;&#35745;&#21010;&#22522;&#30784;&#19982;&#24212;&#29992;&#22522;&#30784;&#30740;&#31350;&#39033;&#30446;&#8220;&#21551;&#33322;&#8221;&#8220;&#32493;&#33322;&#8221;&#8220;&#39046;&#33322;&#8221;&#39044;&#30003;&#25253;&#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6.17更新总表"/>
      <sheetName val="启航"/>
      <sheetName val="续航"/>
      <sheetName val="领航"/>
      <sheetName val="指标汇总"/>
      <sheetName val="Sheet1"/>
    </sheetNames>
    <sheetDataSet>
      <sheetData sheetId="0" refreshError="1"/>
      <sheetData sheetId="1" refreshError="1">
        <row r="2">
          <cell r="D2" t="str">
            <v>项目负责人</v>
          </cell>
          <cell r="E2" t="str">
            <v>出生年月</v>
          </cell>
          <cell r="F2" t="str">
            <v>项目类别</v>
          </cell>
          <cell r="G2" t="str">
            <v>所在学院</v>
          </cell>
        </row>
        <row r="3">
          <cell r="D3" t="str">
            <v>梁志彬</v>
          </cell>
          <cell r="E3">
            <v>1990.11</v>
          </cell>
          <cell r="F3" t="str">
            <v>启航</v>
          </cell>
          <cell r="G3" t="str">
            <v>群体微生物研究中心</v>
          </cell>
        </row>
        <row r="4">
          <cell r="D4" t="str">
            <v>杨波</v>
          </cell>
          <cell r="E4" t="str">
            <v>1990.02</v>
          </cell>
          <cell r="F4" t="str">
            <v>启航</v>
          </cell>
          <cell r="G4" t="str">
            <v>材能学院</v>
          </cell>
        </row>
        <row r="5">
          <cell r="D5" t="str">
            <v>张桂芝</v>
          </cell>
          <cell r="E5" t="str">
            <v>1989.07</v>
          </cell>
          <cell r="F5" t="str">
            <v>启航</v>
          </cell>
          <cell r="G5" t="str">
            <v>材能学院</v>
          </cell>
        </row>
        <row r="6">
          <cell r="D6" t="str">
            <v>胡洋</v>
          </cell>
          <cell r="E6" t="str">
            <v>1986.03</v>
          </cell>
          <cell r="F6" t="str">
            <v>启航</v>
          </cell>
          <cell r="G6" t="str">
            <v>材能学院</v>
          </cell>
        </row>
        <row r="7">
          <cell r="D7" t="str">
            <v>楚状状</v>
          </cell>
          <cell r="E7" t="str">
            <v>1992.06</v>
          </cell>
          <cell r="F7" t="str">
            <v>启航</v>
          </cell>
          <cell r="G7" t="str">
            <v>材能学院</v>
          </cell>
        </row>
        <row r="8">
          <cell r="D8" t="str">
            <v>周海洋</v>
          </cell>
          <cell r="E8" t="str">
            <v>1994.10</v>
          </cell>
          <cell r="F8" t="str">
            <v>启航</v>
          </cell>
          <cell r="G8" t="str">
            <v>材能学院</v>
          </cell>
        </row>
        <row r="9">
          <cell r="D9" t="str">
            <v>甘海明</v>
          </cell>
          <cell r="E9" t="str">
            <v>1991.10</v>
          </cell>
          <cell r="F9" t="str">
            <v>启航</v>
          </cell>
          <cell r="G9" t="str">
            <v>电子工程学院（人工智能学院）</v>
          </cell>
        </row>
        <row r="10">
          <cell r="D10" t="str">
            <v>黎源鸿</v>
          </cell>
          <cell r="E10" t="str">
            <v>1990.01</v>
          </cell>
          <cell r="F10" t="str">
            <v>启航</v>
          </cell>
          <cell r="G10" t="str">
            <v>电子工程学院（人工智能学院）</v>
          </cell>
        </row>
        <row r="11">
          <cell r="D11" t="str">
            <v>楼群</v>
          </cell>
          <cell r="E11" t="str">
            <v>1989.01</v>
          </cell>
          <cell r="F11" t="str">
            <v>启航</v>
          </cell>
          <cell r="G11" t="str">
            <v>电子工程学院（人工智能学院）</v>
          </cell>
        </row>
        <row r="12">
          <cell r="D12" t="str">
            <v>高鹏</v>
          </cell>
          <cell r="E12" t="str">
            <v>1992.06</v>
          </cell>
          <cell r="F12" t="str">
            <v>启航</v>
          </cell>
          <cell r="G12" t="str">
            <v>电子工程学院（人工智能学院）</v>
          </cell>
        </row>
        <row r="13">
          <cell r="D13" t="str">
            <v>展义龙</v>
          </cell>
          <cell r="E13" t="str">
            <v>1995.04</v>
          </cell>
          <cell r="F13" t="str">
            <v>启航</v>
          </cell>
          <cell r="G13" t="str">
            <v>电子工程学院（人工智能学院）</v>
          </cell>
        </row>
        <row r="14">
          <cell r="D14" t="str">
            <v>贾倩</v>
          </cell>
          <cell r="E14" t="str">
            <v>1989.11</v>
          </cell>
          <cell r="F14" t="str">
            <v>启航</v>
          </cell>
          <cell r="G14" t="str">
            <v>生命科学学院</v>
          </cell>
        </row>
        <row r="15">
          <cell r="D15" t="str">
            <v>王群</v>
          </cell>
          <cell r="E15" t="str">
            <v>1989.04</v>
          </cell>
          <cell r="F15" t="str">
            <v>启航</v>
          </cell>
          <cell r="G15" t="str">
            <v>食品学院</v>
          </cell>
        </row>
        <row r="16">
          <cell r="D16" t="str">
            <v>魏韬</v>
          </cell>
          <cell r="E16" t="str">
            <v>1989.04</v>
          </cell>
          <cell r="F16" t="str">
            <v>启航</v>
          </cell>
          <cell r="G16" t="str">
            <v>食品学院</v>
          </cell>
        </row>
        <row r="17">
          <cell r="D17" t="str">
            <v>陈文杰</v>
          </cell>
          <cell r="E17" t="str">
            <v>1991.11</v>
          </cell>
          <cell r="F17" t="str">
            <v>启航</v>
          </cell>
          <cell r="G17" t="str">
            <v>水利与土木工程学院</v>
          </cell>
        </row>
        <row r="18">
          <cell r="D18" t="str">
            <v>张萍萍</v>
          </cell>
          <cell r="E18" t="str">
            <v>1989.10</v>
          </cell>
          <cell r="F18" t="str">
            <v>启航</v>
          </cell>
          <cell r="G18" t="str">
            <v>水利与土木工程学院</v>
          </cell>
        </row>
        <row r="19">
          <cell r="D19" t="str">
            <v>卫玮</v>
          </cell>
          <cell r="E19" t="str">
            <v>1994.09</v>
          </cell>
          <cell r="F19" t="str">
            <v>启航</v>
          </cell>
          <cell r="G19" t="str">
            <v>园艺学院</v>
          </cell>
        </row>
        <row r="20">
          <cell r="D20" t="str">
            <v>宋佳丽</v>
          </cell>
          <cell r="E20" t="str">
            <v>1989.08</v>
          </cell>
          <cell r="F20" t="str">
            <v>启航</v>
          </cell>
          <cell r="G20" t="str">
            <v>园艺学院</v>
          </cell>
        </row>
        <row r="21">
          <cell r="D21" t="str">
            <v>张小娟</v>
          </cell>
          <cell r="E21" t="str">
            <v>1988.01</v>
          </cell>
          <cell r="F21" t="str">
            <v>启航</v>
          </cell>
          <cell r="G21" t="str">
            <v>公共管理学院</v>
          </cell>
        </row>
        <row r="22">
          <cell r="D22" t="str">
            <v>李玮</v>
          </cell>
          <cell r="E22" t="str">
            <v>1989.06</v>
          </cell>
          <cell r="F22" t="str">
            <v>启航</v>
          </cell>
          <cell r="G22" t="str">
            <v>公共管理学院</v>
          </cell>
        </row>
        <row r="23">
          <cell r="D23" t="str">
            <v>张勇威</v>
          </cell>
          <cell r="E23" t="str">
            <v>1994.01</v>
          </cell>
          <cell r="F23" t="str">
            <v>启航</v>
          </cell>
          <cell r="G23" t="str">
            <v>数学与信息学院、软件学院</v>
          </cell>
        </row>
        <row r="24">
          <cell r="D24" t="str">
            <v>徐禹洪</v>
          </cell>
          <cell r="E24" t="str">
            <v>1994.11</v>
          </cell>
          <cell r="F24" t="str">
            <v>启航</v>
          </cell>
          <cell r="G24" t="str">
            <v>数学与信息学院、软件学院</v>
          </cell>
        </row>
        <row r="25">
          <cell r="D25" t="str">
            <v>石方</v>
          </cell>
          <cell r="E25" t="str">
            <v>1993.06</v>
          </cell>
          <cell r="F25" t="str">
            <v>启航</v>
          </cell>
          <cell r="G25" t="str">
            <v>数学与信息学院、软件学院</v>
          </cell>
        </row>
        <row r="26">
          <cell r="D26" t="str">
            <v>罗浩宇</v>
          </cell>
          <cell r="E26" t="str">
            <v>1989.07</v>
          </cell>
          <cell r="F26" t="str">
            <v>启航</v>
          </cell>
          <cell r="G26" t="str">
            <v>数学与信息学院、软件学院</v>
          </cell>
        </row>
        <row r="27">
          <cell r="D27" t="str">
            <v>成明月</v>
          </cell>
          <cell r="E27" t="str">
            <v>1995.10</v>
          </cell>
          <cell r="F27" t="str">
            <v>启航</v>
          </cell>
          <cell r="G27" t="str">
            <v>数学与信息学院、软件学院</v>
          </cell>
        </row>
        <row r="28">
          <cell r="D28" t="str">
            <v>张慧玲</v>
          </cell>
          <cell r="E28" t="str">
            <v>1986.10</v>
          </cell>
          <cell r="F28" t="str">
            <v>启航</v>
          </cell>
          <cell r="G28" t="str">
            <v>数学与信息学院、软件学院</v>
          </cell>
        </row>
        <row r="29">
          <cell r="D29" t="str">
            <v>王海燕</v>
          </cell>
          <cell r="E29" t="str">
            <v>1987.04</v>
          </cell>
          <cell r="F29" t="str">
            <v>启航</v>
          </cell>
          <cell r="G29" t="str">
            <v>数学与信息学院、软件学院</v>
          </cell>
        </row>
        <row r="30">
          <cell r="D30" t="str">
            <v>周子涵</v>
          </cell>
          <cell r="E30" t="str">
            <v>1996.02</v>
          </cell>
          <cell r="F30" t="str">
            <v>启航</v>
          </cell>
          <cell r="G30" t="str">
            <v>数学与信息学院、软件学院</v>
          </cell>
        </row>
        <row r="31">
          <cell r="D31" t="str">
            <v>林壮壁</v>
          </cell>
          <cell r="E31" t="str">
            <v>1996.02</v>
          </cell>
          <cell r="F31" t="str">
            <v>启航</v>
          </cell>
          <cell r="G31" t="str">
            <v>数学与信息学院、软件学院</v>
          </cell>
        </row>
        <row r="32">
          <cell r="D32" t="str">
            <v>杨光锐</v>
          </cell>
          <cell r="E32" t="str">
            <v>1993.02</v>
          </cell>
          <cell r="F32" t="str">
            <v>启航</v>
          </cell>
          <cell r="G32" t="str">
            <v>数学与信息学院、软件学院</v>
          </cell>
        </row>
        <row r="33">
          <cell r="D33" t="str">
            <v>魏佳</v>
          </cell>
          <cell r="E33" t="str">
            <v>1991.11</v>
          </cell>
          <cell r="F33" t="str">
            <v>启航</v>
          </cell>
          <cell r="G33" t="str">
            <v>数学与信息学院、软件学院</v>
          </cell>
        </row>
        <row r="34">
          <cell r="D34" t="str">
            <v>钟灿琨</v>
          </cell>
          <cell r="E34" t="str">
            <v>1995.02</v>
          </cell>
          <cell r="F34" t="str">
            <v>启航</v>
          </cell>
          <cell r="G34" t="str">
            <v>数学与信息学院、软件学院</v>
          </cell>
        </row>
        <row r="35">
          <cell r="D35" t="str">
            <v>李宏博</v>
          </cell>
          <cell r="E35" t="str">
            <v>1991.02</v>
          </cell>
          <cell r="F35" t="str">
            <v>启航</v>
          </cell>
          <cell r="G35" t="str">
            <v>数学与信息学院、软件学院</v>
          </cell>
        </row>
        <row r="36">
          <cell r="D36" t="str">
            <v>韦婷婷</v>
          </cell>
          <cell r="E36" t="str">
            <v>1986.10</v>
          </cell>
          <cell r="F36" t="str">
            <v>启航</v>
          </cell>
          <cell r="G36" t="str">
            <v>数学与信息学院、软件学院</v>
          </cell>
        </row>
        <row r="37">
          <cell r="D37" t="str">
            <v>王波</v>
          </cell>
          <cell r="E37" t="str">
            <v>1992.12</v>
          </cell>
          <cell r="F37" t="str">
            <v>启航</v>
          </cell>
          <cell r="G37" t="str">
            <v>植物保护学院</v>
          </cell>
        </row>
        <row r="38">
          <cell r="D38" t="str">
            <v>刘卫欣</v>
          </cell>
          <cell r="E38" t="str">
            <v>1987.06</v>
          </cell>
          <cell r="F38" t="str">
            <v>启航</v>
          </cell>
          <cell r="G38" t="str">
            <v>植物保护学院</v>
          </cell>
        </row>
        <row r="39">
          <cell r="D39" t="str">
            <v>顾婷</v>
          </cell>
          <cell r="E39" t="str">
            <v>1986.11</v>
          </cell>
          <cell r="F39" t="str">
            <v>启航</v>
          </cell>
          <cell r="G39" t="str">
            <v>动物科学学院</v>
          </cell>
        </row>
        <row r="40">
          <cell r="D40" t="str">
            <v>任昊</v>
          </cell>
          <cell r="E40" t="str">
            <v>1989.06</v>
          </cell>
          <cell r="F40" t="str">
            <v>启航</v>
          </cell>
          <cell r="G40" t="str">
            <v>兽医学院</v>
          </cell>
        </row>
        <row r="41">
          <cell r="D41" t="str">
            <v>许瑞</v>
          </cell>
          <cell r="E41" t="str">
            <v>1990.09</v>
          </cell>
          <cell r="F41" t="str">
            <v>启航</v>
          </cell>
          <cell r="G41" t="str">
            <v>兽医学院</v>
          </cell>
        </row>
        <row r="42">
          <cell r="D42" t="str">
            <v>侯姝彧</v>
          </cell>
          <cell r="E42" t="str">
            <v>1991.09</v>
          </cell>
          <cell r="F42" t="str">
            <v>启航</v>
          </cell>
          <cell r="G42" t="str">
            <v>林风学院</v>
          </cell>
        </row>
        <row r="43">
          <cell r="D43" t="str">
            <v>周玮</v>
          </cell>
          <cell r="E43" t="str">
            <v>1986.08</v>
          </cell>
          <cell r="F43" t="str">
            <v>启航</v>
          </cell>
          <cell r="G43" t="str">
            <v>林风学院</v>
          </cell>
        </row>
        <row r="44">
          <cell r="D44" t="str">
            <v>钟天秀</v>
          </cell>
          <cell r="E44" t="str">
            <v>1986.09</v>
          </cell>
          <cell r="F44" t="str">
            <v>启航</v>
          </cell>
          <cell r="G44" t="str">
            <v>林风学院</v>
          </cell>
        </row>
        <row r="45">
          <cell r="D45" t="str">
            <v>李青粉</v>
          </cell>
          <cell r="E45" t="str">
            <v>1987.02</v>
          </cell>
          <cell r="F45" t="str">
            <v>启航</v>
          </cell>
          <cell r="G45" t="str">
            <v>林风学院</v>
          </cell>
        </row>
        <row r="46">
          <cell r="D46" t="str">
            <v>林娜</v>
          </cell>
          <cell r="E46" t="str">
            <v>1986.07</v>
          </cell>
          <cell r="F46" t="str">
            <v>启航</v>
          </cell>
          <cell r="G46" t="str">
            <v>林风学院</v>
          </cell>
        </row>
        <row r="47">
          <cell r="D47" t="str">
            <v>杨旭</v>
          </cell>
          <cell r="E47" t="str">
            <v>1990.08</v>
          </cell>
          <cell r="F47" t="str">
            <v>启航</v>
          </cell>
          <cell r="G47" t="str">
            <v>资环学院</v>
          </cell>
        </row>
        <row r="48">
          <cell r="D48" t="str">
            <v>彭秋萍</v>
          </cell>
          <cell r="E48" t="str">
            <v>1993.08</v>
          </cell>
          <cell r="F48" t="str">
            <v>启航</v>
          </cell>
          <cell r="G48" t="str">
            <v>经管学院</v>
          </cell>
        </row>
        <row r="49">
          <cell r="D49" t="str">
            <v>洪炜杰</v>
          </cell>
          <cell r="E49" t="str">
            <v>1991.03</v>
          </cell>
          <cell r="F49" t="str">
            <v>启航</v>
          </cell>
          <cell r="G49" t="str">
            <v>经管学院</v>
          </cell>
        </row>
        <row r="50">
          <cell r="D50" t="str">
            <v>蔡文鋆</v>
          </cell>
          <cell r="E50" t="str">
            <v>1993.09</v>
          </cell>
          <cell r="F50" t="str">
            <v>启航</v>
          </cell>
          <cell r="G50" t="str">
            <v>经管学院</v>
          </cell>
        </row>
        <row r="51">
          <cell r="D51" t="str">
            <v>李景荣</v>
          </cell>
          <cell r="E51" t="str">
            <v>1993.11</v>
          </cell>
          <cell r="F51" t="str">
            <v>启航</v>
          </cell>
          <cell r="G51" t="str">
            <v>经管学院</v>
          </cell>
        </row>
        <row r="52">
          <cell r="D52" t="str">
            <v>徐光毅</v>
          </cell>
          <cell r="E52" t="str">
            <v>1990.09</v>
          </cell>
          <cell r="F52" t="str">
            <v>启航</v>
          </cell>
          <cell r="G52" t="str">
            <v>经管学院</v>
          </cell>
        </row>
        <row r="53">
          <cell r="D53" t="str">
            <v>陈霄</v>
          </cell>
          <cell r="E53" t="str">
            <v>1989.07</v>
          </cell>
          <cell r="F53" t="str">
            <v>启航</v>
          </cell>
          <cell r="G53" t="str">
            <v>经管学院</v>
          </cell>
        </row>
        <row r="54">
          <cell r="D54" t="str">
            <v>董莹</v>
          </cell>
          <cell r="E54" t="str">
            <v>1988.08</v>
          </cell>
          <cell r="F54" t="str">
            <v>启航</v>
          </cell>
          <cell r="G54" t="str">
            <v>经管学院</v>
          </cell>
        </row>
        <row r="55">
          <cell r="D55" t="str">
            <v>黄文彬</v>
          </cell>
          <cell r="E55" t="str">
            <v>1992.12</v>
          </cell>
          <cell r="F55" t="str">
            <v>启航</v>
          </cell>
          <cell r="G55" t="str">
            <v>经管学院</v>
          </cell>
        </row>
        <row r="56">
          <cell r="D56" t="str">
            <v>伍敬文</v>
          </cell>
          <cell r="E56" t="str">
            <v>1992.10</v>
          </cell>
          <cell r="F56" t="str">
            <v>启航</v>
          </cell>
          <cell r="G56" t="str">
            <v>经管学院</v>
          </cell>
        </row>
        <row r="57">
          <cell r="D57" t="str">
            <v>周超</v>
          </cell>
          <cell r="E57" t="str">
            <v>1990.03</v>
          </cell>
          <cell r="F57" t="str">
            <v>启航</v>
          </cell>
          <cell r="G57" t="str">
            <v>经管学院</v>
          </cell>
        </row>
        <row r="58">
          <cell r="D58" t="str">
            <v>周丽云</v>
          </cell>
          <cell r="E58" t="str">
            <v>1988.12</v>
          </cell>
          <cell r="F58" t="str">
            <v>启航</v>
          </cell>
          <cell r="G58" t="str">
            <v>经管学院</v>
          </cell>
        </row>
        <row r="59">
          <cell r="D59" t="str">
            <v>赵纯凯</v>
          </cell>
          <cell r="E59" t="str">
            <v>1993.01</v>
          </cell>
          <cell r="F59" t="str">
            <v>启航</v>
          </cell>
          <cell r="G59" t="str">
            <v>经管学院</v>
          </cell>
        </row>
        <row r="60">
          <cell r="D60" t="str">
            <v>喻子秦</v>
          </cell>
          <cell r="E60" t="str">
            <v>1994.10</v>
          </cell>
          <cell r="F60" t="str">
            <v>启航</v>
          </cell>
          <cell r="G60" t="str">
            <v>经管学院</v>
          </cell>
        </row>
        <row r="61">
          <cell r="D61" t="str">
            <v>蔡轶</v>
          </cell>
          <cell r="E61" t="str">
            <v>1991.08</v>
          </cell>
          <cell r="F61" t="str">
            <v>启航</v>
          </cell>
          <cell r="G61" t="str">
            <v>经管学院</v>
          </cell>
        </row>
        <row r="62">
          <cell r="D62" t="str">
            <v>蔡诚</v>
          </cell>
          <cell r="E62" t="str">
            <v>1991.02</v>
          </cell>
          <cell r="F62" t="str">
            <v>启航</v>
          </cell>
          <cell r="G62" t="str">
            <v>生物质工程研究院</v>
          </cell>
        </row>
        <row r="63">
          <cell r="D63" t="str">
            <v>王劭雯</v>
          </cell>
          <cell r="E63">
            <v>1987.12</v>
          </cell>
          <cell r="F63" t="str">
            <v>启航</v>
          </cell>
          <cell r="G63" t="str">
            <v>海洋学院</v>
          </cell>
        </row>
        <row r="64">
          <cell r="D64" t="str">
            <v>邹柯姝</v>
          </cell>
          <cell r="E64">
            <v>1987.04</v>
          </cell>
          <cell r="F64" t="str">
            <v>启航</v>
          </cell>
          <cell r="G64" t="str">
            <v>海洋学院</v>
          </cell>
        </row>
        <row r="65">
          <cell r="D65" t="str">
            <v>张娅</v>
          </cell>
          <cell r="E65">
            <v>1992.05</v>
          </cell>
          <cell r="F65" t="str">
            <v>启航</v>
          </cell>
          <cell r="G65" t="str">
            <v>海洋学院</v>
          </cell>
        </row>
        <row r="66">
          <cell r="D66" t="str">
            <v>郝双丽</v>
          </cell>
          <cell r="E66">
            <v>1990.07</v>
          </cell>
          <cell r="F66" t="str">
            <v>启航</v>
          </cell>
          <cell r="G66" t="str">
            <v>海洋学院</v>
          </cell>
        </row>
        <row r="67">
          <cell r="D67" t="str">
            <v>赵润茂</v>
          </cell>
          <cell r="E67" t="str">
            <v>1990.12</v>
          </cell>
          <cell r="F67" t="str">
            <v>启航</v>
          </cell>
          <cell r="G67" t="str">
            <v>工程学院</v>
          </cell>
        </row>
        <row r="68">
          <cell r="D68" t="str">
            <v>卢家欢</v>
          </cell>
          <cell r="E68" t="str">
            <v>1992.02</v>
          </cell>
          <cell r="F68" t="str">
            <v>启航</v>
          </cell>
          <cell r="G68" t="str">
            <v>工程学院</v>
          </cell>
        </row>
        <row r="69">
          <cell r="D69" t="str">
            <v>申遂愿</v>
          </cell>
          <cell r="E69" t="str">
            <v>1995.08</v>
          </cell>
          <cell r="F69" t="str">
            <v>启航</v>
          </cell>
          <cell r="G69" t="str">
            <v>工程学院</v>
          </cell>
        </row>
        <row r="70">
          <cell r="D70" t="str">
            <v>程碧懿</v>
          </cell>
          <cell r="E70" t="str">
            <v>1995.06</v>
          </cell>
          <cell r="F70" t="str">
            <v>启航</v>
          </cell>
          <cell r="G70" t="str">
            <v>工程学院</v>
          </cell>
        </row>
        <row r="71">
          <cell r="D71" t="str">
            <v>龚浩</v>
          </cell>
          <cell r="E71" t="str">
            <v>1995.06</v>
          </cell>
          <cell r="F71" t="str">
            <v>启航</v>
          </cell>
          <cell r="G71" t="str">
            <v>工程学院</v>
          </cell>
        </row>
        <row r="72">
          <cell r="D72" t="str">
            <v>辛伯来</v>
          </cell>
          <cell r="E72" t="str">
            <v>1993.12</v>
          </cell>
          <cell r="F72" t="str">
            <v>启航</v>
          </cell>
          <cell r="G72" t="str">
            <v>工程学院</v>
          </cell>
        </row>
        <row r="73">
          <cell r="D73" t="str">
            <v>罗远强</v>
          </cell>
          <cell r="E73" t="str">
            <v>1990.07</v>
          </cell>
          <cell r="F73" t="str">
            <v>启航</v>
          </cell>
          <cell r="G73" t="str">
            <v>工程学院</v>
          </cell>
        </row>
      </sheetData>
      <sheetData sheetId="2" refreshError="1">
        <row r="3">
          <cell r="D3" t="str">
            <v>徐泽凌</v>
          </cell>
          <cell r="E3">
            <v>1992.08</v>
          </cell>
          <cell r="F3" t="str">
            <v>续航</v>
          </cell>
          <cell r="G3" t="str">
            <v>群体微生物研究中心</v>
          </cell>
        </row>
        <row r="4">
          <cell r="D4" t="str">
            <v>张学杰</v>
          </cell>
          <cell r="E4">
            <v>1987.02</v>
          </cell>
          <cell r="F4" t="str">
            <v>续航</v>
          </cell>
          <cell r="G4" t="str">
            <v>材能学院</v>
          </cell>
        </row>
        <row r="5">
          <cell r="D5" t="str">
            <v>彭泽</v>
          </cell>
          <cell r="E5" t="str">
            <v>1990.01</v>
          </cell>
          <cell r="F5" t="str">
            <v>续航</v>
          </cell>
          <cell r="G5" t="str">
            <v>园艺学院</v>
          </cell>
        </row>
        <row r="6">
          <cell r="D6" t="str">
            <v>岳跃冲</v>
          </cell>
          <cell r="E6" t="str">
            <v>1987.07</v>
          </cell>
          <cell r="F6" t="str">
            <v>续航</v>
          </cell>
          <cell r="G6" t="str">
            <v>园艺学院</v>
          </cell>
        </row>
        <row r="7">
          <cell r="D7" t="str">
            <v>彭超达</v>
          </cell>
          <cell r="E7" t="str">
            <v>1990.09</v>
          </cell>
          <cell r="F7" t="str">
            <v>续航</v>
          </cell>
          <cell r="G7" t="str">
            <v>数学与信息学院、软件学院</v>
          </cell>
        </row>
        <row r="8">
          <cell r="D8" t="str">
            <v>张娜</v>
          </cell>
          <cell r="E8" t="str">
            <v>1988.02</v>
          </cell>
          <cell r="F8" t="str">
            <v>续航</v>
          </cell>
          <cell r="G8" t="str">
            <v>数学与信息学院、软件学院</v>
          </cell>
        </row>
        <row r="9">
          <cell r="D9" t="str">
            <v>王厚帅</v>
          </cell>
          <cell r="E9" t="str">
            <v>1985.09</v>
          </cell>
          <cell r="F9" t="str">
            <v>续航</v>
          </cell>
          <cell r="G9" t="str">
            <v>植物保护学院</v>
          </cell>
        </row>
        <row r="10">
          <cell r="D10" t="str">
            <v>程代凤</v>
          </cell>
          <cell r="E10" t="str">
            <v>1987.08</v>
          </cell>
          <cell r="F10" t="str">
            <v>续航</v>
          </cell>
          <cell r="G10" t="str">
            <v>植物保护学院</v>
          </cell>
        </row>
        <row r="11">
          <cell r="D11" t="str">
            <v>郭亚琼</v>
          </cell>
          <cell r="E11" t="str">
            <v>1988.01</v>
          </cell>
          <cell r="F11" t="str">
            <v>续航</v>
          </cell>
          <cell r="G11" t="str">
            <v>兽医学院</v>
          </cell>
        </row>
        <row r="12">
          <cell r="D12" t="str">
            <v>张俊杰</v>
          </cell>
          <cell r="E12">
            <v>1989.09</v>
          </cell>
          <cell r="F12" t="str">
            <v>续航</v>
          </cell>
          <cell r="G12" t="str">
            <v>林风学院</v>
          </cell>
        </row>
        <row r="13">
          <cell r="D13" t="str">
            <v>宋孟珂</v>
          </cell>
          <cell r="E13" t="str">
            <v>1987.04</v>
          </cell>
          <cell r="F13" t="str">
            <v>续航</v>
          </cell>
          <cell r="G13" t="str">
            <v>资环学院</v>
          </cell>
        </row>
        <row r="14">
          <cell r="D14" t="str">
            <v>陈澄宇</v>
          </cell>
          <cell r="E14" t="str">
            <v>1989.07</v>
          </cell>
          <cell r="F14" t="str">
            <v>续航</v>
          </cell>
          <cell r="G14" t="str">
            <v>资环学院</v>
          </cell>
        </row>
        <row r="15">
          <cell r="D15" t="str">
            <v>严慕婷</v>
          </cell>
          <cell r="E15">
            <v>1988.11</v>
          </cell>
          <cell r="F15" t="str">
            <v>续航</v>
          </cell>
          <cell r="G15" t="str">
            <v>海洋学院</v>
          </cell>
        </row>
        <row r="16">
          <cell r="D16" t="str">
            <v>蔡位子</v>
          </cell>
          <cell r="E16" t="str">
            <v>1988.03</v>
          </cell>
          <cell r="F16" t="str">
            <v>续航</v>
          </cell>
          <cell r="G16" t="str">
            <v>工程学院</v>
          </cell>
        </row>
        <row r="17">
          <cell r="D17" t="str">
            <v>马巧智</v>
          </cell>
          <cell r="E17" t="str">
            <v>1990.07</v>
          </cell>
          <cell r="F17" t="str">
            <v>续航</v>
          </cell>
          <cell r="G17" t="str">
            <v>工程学院</v>
          </cell>
        </row>
        <row r="18">
          <cell r="D18" t="str">
            <v>王昱</v>
          </cell>
          <cell r="E18" t="str">
            <v>1987.09</v>
          </cell>
          <cell r="F18" t="str">
            <v>续航</v>
          </cell>
          <cell r="G18" t="str">
            <v>工程学院</v>
          </cell>
        </row>
      </sheetData>
      <sheetData sheetId="3" refreshError="1">
        <row r="3">
          <cell r="D3" t="str">
            <v>谢勇尧</v>
          </cell>
          <cell r="E3" t="str">
            <v>1985.01</v>
          </cell>
          <cell r="F3" t="str">
            <v>领航</v>
          </cell>
          <cell r="G3" t="str">
            <v>农学院</v>
          </cell>
        </row>
        <row r="4">
          <cell r="D4" t="str">
            <v>林秋鹏</v>
          </cell>
          <cell r="E4" t="str">
            <v>1991.10</v>
          </cell>
          <cell r="F4" t="str">
            <v>领航</v>
          </cell>
          <cell r="G4" t="str">
            <v>农学院</v>
          </cell>
        </row>
        <row r="5">
          <cell r="D5" t="str">
            <v>王孝林</v>
          </cell>
          <cell r="E5" t="str">
            <v>1989.10</v>
          </cell>
          <cell r="F5" t="str">
            <v>领航</v>
          </cell>
          <cell r="G5" t="str">
            <v>农学院</v>
          </cell>
        </row>
        <row r="6">
          <cell r="D6" t="str">
            <v>张艳霞</v>
          </cell>
          <cell r="E6" t="str">
            <v>1982.4</v>
          </cell>
          <cell r="F6" t="str">
            <v>领航</v>
          </cell>
          <cell r="G6" t="str">
            <v>农学院</v>
          </cell>
        </row>
        <row r="7">
          <cell r="D7" t="str">
            <v>周佳暖</v>
          </cell>
          <cell r="E7">
            <v>1982.12</v>
          </cell>
          <cell r="F7" t="str">
            <v>领航</v>
          </cell>
          <cell r="G7" t="str">
            <v>群体微生物研究中心</v>
          </cell>
        </row>
        <row r="8">
          <cell r="D8" t="str">
            <v>廖立胜</v>
          </cell>
          <cell r="E8">
            <v>1986.11</v>
          </cell>
          <cell r="F8" t="str">
            <v>领航</v>
          </cell>
          <cell r="G8" t="str">
            <v>群体微生物研究中心</v>
          </cell>
        </row>
        <row r="9">
          <cell r="D9" t="str">
            <v>梁业如</v>
          </cell>
          <cell r="E9" t="str">
            <v>1986.10</v>
          </cell>
          <cell r="F9" t="str">
            <v>领航</v>
          </cell>
          <cell r="G9" t="str">
            <v>材能学院</v>
          </cell>
        </row>
        <row r="10">
          <cell r="D10" t="str">
            <v>袁腾</v>
          </cell>
          <cell r="E10" t="str">
            <v>1987.02</v>
          </cell>
          <cell r="F10" t="str">
            <v>领航</v>
          </cell>
          <cell r="G10" t="str">
            <v>材能学院</v>
          </cell>
        </row>
        <row r="11">
          <cell r="D11" t="str">
            <v>欧阳强强</v>
          </cell>
          <cell r="E11" t="str">
            <v>1987.11</v>
          </cell>
          <cell r="F11" t="str">
            <v>领航</v>
          </cell>
          <cell r="G11" t="str">
            <v>电子工程学院（人工智能学院）</v>
          </cell>
        </row>
        <row r="12">
          <cell r="D12" t="str">
            <v>周海</v>
          </cell>
          <cell r="E12" t="str">
            <v>1982.01</v>
          </cell>
          <cell r="F12" t="str">
            <v>领航</v>
          </cell>
          <cell r="G12" t="str">
            <v>生命科学学院</v>
          </cell>
        </row>
        <row r="13">
          <cell r="D13" t="str">
            <v>梁祥修</v>
          </cell>
          <cell r="E13" t="str">
            <v>1985.10</v>
          </cell>
          <cell r="F13" t="str">
            <v>领航</v>
          </cell>
          <cell r="G13" t="str">
            <v>生命科学学院</v>
          </cell>
        </row>
        <row r="14">
          <cell r="D14" t="str">
            <v>王聪</v>
          </cell>
          <cell r="E14" t="str">
            <v>1991.08</v>
          </cell>
          <cell r="F14" t="str">
            <v>领航</v>
          </cell>
          <cell r="G14" t="str">
            <v>生命科学学院</v>
          </cell>
        </row>
        <row r="15">
          <cell r="D15" t="str">
            <v>黄霁月</v>
          </cell>
          <cell r="E15" t="str">
            <v>1983.11</v>
          </cell>
          <cell r="F15" t="str">
            <v>领航</v>
          </cell>
          <cell r="G15" t="str">
            <v>生命科学学院</v>
          </cell>
        </row>
        <row r="16">
          <cell r="D16" t="str">
            <v>尤辰江</v>
          </cell>
          <cell r="E16" t="str">
            <v>1988.07</v>
          </cell>
          <cell r="F16" t="str">
            <v>领航</v>
          </cell>
          <cell r="G16" t="str">
            <v>生命科学学院</v>
          </cell>
        </row>
        <row r="17">
          <cell r="D17" t="str">
            <v>刘亚林</v>
          </cell>
          <cell r="E17" t="str">
            <v>1990.03</v>
          </cell>
          <cell r="F17" t="str">
            <v>领航</v>
          </cell>
          <cell r="G17" t="str">
            <v>生命科学学院</v>
          </cell>
        </row>
        <row r="18">
          <cell r="D18" t="str">
            <v>王丽</v>
          </cell>
          <cell r="E18" t="str">
            <v>1980.07</v>
          </cell>
          <cell r="F18" t="str">
            <v>领航</v>
          </cell>
          <cell r="G18" t="str">
            <v>食品学院</v>
          </cell>
        </row>
        <row r="19">
          <cell r="D19" t="str">
            <v>刘涛</v>
          </cell>
          <cell r="E19" t="str">
            <v>1980.04</v>
          </cell>
          <cell r="F19" t="str">
            <v>领航</v>
          </cell>
          <cell r="G19" t="str">
            <v>食品学院</v>
          </cell>
        </row>
        <row r="20">
          <cell r="D20" t="str">
            <v>蒋卓</v>
          </cell>
          <cell r="E20" t="str">
            <v>1986.02</v>
          </cell>
          <cell r="F20" t="str">
            <v>领航</v>
          </cell>
          <cell r="G20" t="str">
            <v>食品学院</v>
          </cell>
        </row>
        <row r="21">
          <cell r="D21" t="str">
            <v>单伟</v>
          </cell>
          <cell r="E21" t="str">
            <v>1986.03</v>
          </cell>
          <cell r="F21" t="str">
            <v>领航</v>
          </cell>
          <cell r="G21" t="str">
            <v>园艺学院</v>
          </cell>
        </row>
        <row r="22">
          <cell r="D22" t="str">
            <v>郝彦伟</v>
          </cell>
          <cell r="E22" t="str">
            <v>1984.11</v>
          </cell>
          <cell r="F22" t="str">
            <v>领航</v>
          </cell>
          <cell r="G22" t="str">
            <v>园艺学院</v>
          </cell>
        </row>
        <row r="23">
          <cell r="D23" t="str">
            <v>朱孝扬</v>
          </cell>
          <cell r="E23" t="str">
            <v>1985.02</v>
          </cell>
          <cell r="F23" t="str">
            <v>领航</v>
          </cell>
          <cell r="G23" t="str">
            <v>园艺学院</v>
          </cell>
        </row>
        <row r="24">
          <cell r="D24" t="str">
            <v>康云艳</v>
          </cell>
          <cell r="E24" t="str">
            <v>1981.03</v>
          </cell>
          <cell r="F24" t="str">
            <v>领航</v>
          </cell>
          <cell r="G24" t="str">
            <v>园艺学院</v>
          </cell>
        </row>
        <row r="25">
          <cell r="D25" t="str">
            <v>黄栋</v>
          </cell>
          <cell r="E25" t="str">
            <v>1987.11</v>
          </cell>
          <cell r="F25" t="str">
            <v>领航</v>
          </cell>
          <cell r="G25" t="str">
            <v>数学与信息学院、软件学院</v>
          </cell>
        </row>
        <row r="26">
          <cell r="D26" t="str">
            <v>李海绸</v>
          </cell>
          <cell r="E26" t="str">
            <v>1985.10</v>
          </cell>
          <cell r="F26" t="str">
            <v>领航</v>
          </cell>
          <cell r="G26" t="str">
            <v>数学与信息学院、软件学院</v>
          </cell>
        </row>
        <row r="27">
          <cell r="D27" t="str">
            <v>宋歌</v>
          </cell>
          <cell r="E27" t="str">
            <v>1984.07</v>
          </cell>
          <cell r="F27" t="str">
            <v>领航</v>
          </cell>
          <cell r="G27" t="str">
            <v>数学与信息学院、软件学院</v>
          </cell>
        </row>
        <row r="28">
          <cell r="D28" t="str">
            <v>刘昌余</v>
          </cell>
          <cell r="E28" t="str">
            <v>1984.04</v>
          </cell>
          <cell r="F28" t="str">
            <v>领航</v>
          </cell>
          <cell r="G28" t="str">
            <v>数学与信息学院、软件学院</v>
          </cell>
        </row>
        <row r="29">
          <cell r="D29" t="str">
            <v>沙干</v>
          </cell>
          <cell r="E29" t="str">
            <v>1994.03</v>
          </cell>
          <cell r="F29" t="str">
            <v>领航</v>
          </cell>
          <cell r="G29" t="str">
            <v>植物保护学院</v>
          </cell>
        </row>
        <row r="30">
          <cell r="D30" t="str">
            <v>孔广辉</v>
          </cell>
          <cell r="E30" t="str">
            <v>1988.05</v>
          </cell>
          <cell r="F30" t="str">
            <v>领航</v>
          </cell>
          <cell r="G30" t="str">
            <v>植物保护学院</v>
          </cell>
        </row>
        <row r="31">
          <cell r="D31" t="str">
            <v>伍欣宙</v>
          </cell>
          <cell r="E31" t="str">
            <v>1986.12</v>
          </cell>
          <cell r="F31" t="str">
            <v>领航</v>
          </cell>
          <cell r="G31" t="str">
            <v>植物保护学院</v>
          </cell>
        </row>
        <row r="32">
          <cell r="D32" t="str">
            <v>赵晨</v>
          </cell>
          <cell r="E32" t="str">
            <v>1985.07</v>
          </cell>
          <cell r="F32" t="str">
            <v>领航</v>
          </cell>
          <cell r="G32" t="str">
            <v>植物保护学院</v>
          </cell>
        </row>
        <row r="33">
          <cell r="D33" t="str">
            <v>陈芳</v>
          </cell>
          <cell r="E33" t="str">
            <v>1982.03</v>
          </cell>
          <cell r="F33" t="str">
            <v>领航</v>
          </cell>
          <cell r="G33" t="str">
            <v>动物科学学院</v>
          </cell>
        </row>
        <row r="34">
          <cell r="D34" t="str">
            <v>高春起</v>
          </cell>
          <cell r="E34" t="str">
            <v>1984.09</v>
          </cell>
          <cell r="F34" t="str">
            <v>领航</v>
          </cell>
          <cell r="G34" t="str">
            <v>动物科学学院</v>
          </cell>
        </row>
        <row r="35">
          <cell r="D35" t="str">
            <v>洪林君</v>
          </cell>
          <cell r="E35" t="str">
            <v>1986.05</v>
          </cell>
          <cell r="F35" t="str">
            <v>领航</v>
          </cell>
          <cell r="G35" t="str">
            <v>动物科学学院</v>
          </cell>
        </row>
        <row r="36">
          <cell r="D36" t="str">
            <v>冯敏</v>
          </cell>
          <cell r="E36" t="str">
            <v>1988.01</v>
          </cell>
          <cell r="F36" t="str">
            <v>领航</v>
          </cell>
          <cell r="G36" t="str">
            <v>动物科学学院</v>
          </cell>
        </row>
        <row r="37">
          <cell r="D37" t="str">
            <v>袁晓龙</v>
          </cell>
          <cell r="E37" t="str">
            <v>1989.04</v>
          </cell>
          <cell r="F37" t="str">
            <v>领航</v>
          </cell>
          <cell r="G37" t="str">
            <v>动物科学学院</v>
          </cell>
        </row>
        <row r="38">
          <cell r="D38" t="str">
            <v>朱灿俊</v>
          </cell>
          <cell r="E38" t="str">
            <v>1990.08</v>
          </cell>
          <cell r="F38" t="str">
            <v>领航</v>
          </cell>
          <cell r="G38" t="str">
            <v>动物科学学院</v>
          </cell>
        </row>
        <row r="39">
          <cell r="D39" t="str">
            <v>夏宁波</v>
          </cell>
          <cell r="E39" t="str">
            <v>1989.10</v>
          </cell>
          <cell r="F39" t="str">
            <v>领航</v>
          </cell>
          <cell r="G39" t="str">
            <v>兽医学院</v>
          </cell>
        </row>
        <row r="40">
          <cell r="D40" t="str">
            <v>龚浪</v>
          </cell>
          <cell r="E40" t="str">
            <v>1986.02</v>
          </cell>
          <cell r="F40" t="str">
            <v>领航</v>
          </cell>
          <cell r="G40" t="str">
            <v>兽医学院</v>
          </cell>
        </row>
        <row r="41">
          <cell r="D41" t="str">
            <v>郭永龙</v>
          </cell>
          <cell r="E41" t="str">
            <v>1988.01</v>
          </cell>
          <cell r="F41" t="str">
            <v>领航</v>
          </cell>
          <cell r="G41" t="str">
            <v>兽医学院</v>
          </cell>
        </row>
        <row r="42">
          <cell r="D42" t="str">
            <v>代曼曼</v>
          </cell>
          <cell r="E42" t="str">
            <v>1990.12</v>
          </cell>
          <cell r="F42" t="str">
            <v>领航</v>
          </cell>
          <cell r="G42" t="str">
            <v>兽医学院</v>
          </cell>
        </row>
        <row r="43">
          <cell r="D43" t="str">
            <v>范双旗</v>
          </cell>
          <cell r="E43" t="str">
            <v>1990.08</v>
          </cell>
          <cell r="F43" t="str">
            <v>领航</v>
          </cell>
          <cell r="G43" t="str">
            <v>兽医学院</v>
          </cell>
        </row>
        <row r="44">
          <cell r="D44" t="str">
            <v>谢贤安</v>
          </cell>
          <cell r="E44" t="str">
            <v>1986.02</v>
          </cell>
          <cell r="F44" t="str">
            <v>领航</v>
          </cell>
          <cell r="G44" t="str">
            <v>林风学院</v>
          </cell>
        </row>
        <row r="45">
          <cell r="D45" t="str">
            <v>张庆</v>
          </cell>
          <cell r="E45" t="str">
            <v>1986.08</v>
          </cell>
          <cell r="F45" t="str">
            <v>领航</v>
          </cell>
          <cell r="G45" t="str">
            <v>林风学院</v>
          </cell>
        </row>
        <row r="46">
          <cell r="D46" t="str">
            <v>杨文越</v>
          </cell>
          <cell r="E46" t="str">
            <v>1988.02</v>
          </cell>
          <cell r="F46" t="str">
            <v>领航</v>
          </cell>
          <cell r="G46" t="str">
            <v>林风学院</v>
          </cell>
        </row>
        <row r="47">
          <cell r="D47" t="str">
            <v>魏倩</v>
          </cell>
          <cell r="E47" t="str">
            <v>1984.10</v>
          </cell>
          <cell r="F47" t="str">
            <v>领航</v>
          </cell>
          <cell r="G47" t="str">
            <v>林风学院</v>
          </cell>
        </row>
        <row r="48">
          <cell r="D48" t="str">
            <v>陈曙</v>
          </cell>
          <cell r="E48" t="str">
            <v>1986.07</v>
          </cell>
          <cell r="F48" t="str">
            <v>领航</v>
          </cell>
          <cell r="G48" t="str">
            <v>林风学院</v>
          </cell>
        </row>
        <row r="49">
          <cell r="D49" t="str">
            <v>黄柱坚</v>
          </cell>
          <cell r="E49" t="str">
            <v>1985.12</v>
          </cell>
          <cell r="F49" t="str">
            <v>领航</v>
          </cell>
          <cell r="G49" t="str">
            <v>资环学院</v>
          </cell>
        </row>
        <row r="50">
          <cell r="D50" t="str">
            <v>谢丽娟</v>
          </cell>
          <cell r="E50" t="str">
            <v>1986.11</v>
          </cell>
          <cell r="F50" t="str">
            <v>领航</v>
          </cell>
          <cell r="G50" t="str">
            <v>资环学院</v>
          </cell>
        </row>
        <row r="51">
          <cell r="D51" t="str">
            <v>郑晓波</v>
          </cell>
          <cell r="E51" t="str">
            <v>1989.07</v>
          </cell>
          <cell r="F51" t="str">
            <v>领航</v>
          </cell>
          <cell r="G51" t="str">
            <v>资环学院</v>
          </cell>
        </row>
        <row r="52">
          <cell r="D52" t="str">
            <v>黄松</v>
          </cell>
          <cell r="E52" t="str">
            <v>1982.09</v>
          </cell>
          <cell r="F52" t="str">
            <v>领航</v>
          </cell>
          <cell r="G52" t="str">
            <v>经管学院</v>
          </cell>
        </row>
        <row r="53">
          <cell r="D53" t="str">
            <v>林家宝</v>
          </cell>
          <cell r="E53" t="str">
            <v>1982.09</v>
          </cell>
          <cell r="F53" t="str">
            <v>领航</v>
          </cell>
          <cell r="G53" t="str">
            <v>经管学院</v>
          </cell>
        </row>
        <row r="54">
          <cell r="D54" t="str">
            <v>李尚蒲</v>
          </cell>
          <cell r="E54" t="str">
            <v>1980.04</v>
          </cell>
          <cell r="F54" t="str">
            <v>领航</v>
          </cell>
          <cell r="G54" t="str">
            <v>经管学院</v>
          </cell>
        </row>
        <row r="55">
          <cell r="D55" t="str">
            <v>段伟</v>
          </cell>
          <cell r="E55" t="str">
            <v>1987.07</v>
          </cell>
          <cell r="F55" t="str">
            <v>领航</v>
          </cell>
          <cell r="G55" t="str">
            <v>经管学院</v>
          </cell>
        </row>
        <row r="56">
          <cell r="D56" t="str">
            <v>石军</v>
          </cell>
          <cell r="E56" t="str">
            <v>1983.06</v>
          </cell>
          <cell r="F56" t="str">
            <v>领航</v>
          </cell>
          <cell r="G56" t="str">
            <v>海洋学院</v>
          </cell>
        </row>
        <row r="57">
          <cell r="D57" t="str">
            <v>王庆</v>
          </cell>
          <cell r="E57">
            <v>1988.02</v>
          </cell>
          <cell r="F57" t="str">
            <v>领航</v>
          </cell>
          <cell r="G57" t="str">
            <v>海洋学院</v>
          </cell>
        </row>
        <row r="58">
          <cell r="D58" t="str">
            <v>吴坤</v>
          </cell>
          <cell r="E58" t="str">
            <v>1990.01</v>
          </cell>
          <cell r="F58" t="str">
            <v>领航</v>
          </cell>
          <cell r="G58" t="str">
            <v>海洋学院</v>
          </cell>
        </row>
        <row r="59">
          <cell r="D59" t="str">
            <v>谢帝芝</v>
          </cell>
          <cell r="E59">
            <v>1986.11</v>
          </cell>
          <cell r="F59" t="str">
            <v>领航</v>
          </cell>
          <cell r="G59" t="str">
            <v>海洋学院</v>
          </cell>
        </row>
        <row r="60">
          <cell r="D60" t="str">
            <v>许细薇</v>
          </cell>
          <cell r="E60" t="str">
            <v>1986.10</v>
          </cell>
          <cell r="F60" t="str">
            <v>领航</v>
          </cell>
          <cell r="G60" t="str">
            <v>工程学院</v>
          </cell>
        </row>
      </sheetData>
      <sheetData sheetId="4" refreshError="1"/>
      <sheetData sheetId="5"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9"/>
  <sheetViews>
    <sheetView tabSelected="1" zoomScale="85" zoomScaleNormal="85" workbookViewId="0">
      <selection activeCell="B11" sqref="B11"/>
    </sheetView>
  </sheetViews>
  <sheetFormatPr defaultColWidth="9" defaultRowHeight="27" customHeight="1" outlineLevelCol="5"/>
  <cols>
    <col min="1" max="1" width="9" style="1"/>
    <col min="2" max="2" width="73.25" style="1" customWidth="1"/>
    <col min="3" max="3" width="25.375" style="1" customWidth="1"/>
    <col min="4" max="4" width="32.75" style="1" customWidth="1"/>
    <col min="5" max="5" width="11.75" style="1" customWidth="1"/>
    <col min="6" max="6" width="19.125" style="1" customWidth="1"/>
    <col min="7" max="16384" width="9" style="1"/>
  </cols>
  <sheetData>
    <row r="1" ht="42" customHeight="1" spans="1:6">
      <c r="A1" s="2" t="s">
        <v>0</v>
      </c>
      <c r="B1" s="2"/>
      <c r="C1" s="2"/>
      <c r="D1" s="2"/>
      <c r="E1" s="2"/>
      <c r="F1" s="2"/>
    </row>
    <row r="2" customHeight="1" spans="1:6">
      <c r="A2" s="3" t="s">
        <v>1</v>
      </c>
      <c r="B2" s="3" t="s">
        <v>2</v>
      </c>
      <c r="C2" s="3" t="s">
        <v>3</v>
      </c>
      <c r="D2" s="3" t="s">
        <v>4</v>
      </c>
      <c r="E2" s="3" t="s">
        <v>5</v>
      </c>
      <c r="F2" s="3" t="s">
        <v>6</v>
      </c>
    </row>
    <row r="3" customHeight="1" spans="1:6">
      <c r="A3" s="4">
        <v>1</v>
      </c>
      <c r="B3" s="5" t="s">
        <v>7</v>
      </c>
      <c r="C3" s="5" t="s">
        <v>8</v>
      </c>
      <c r="D3" s="4" t="str">
        <f>VLOOKUP(C3,[1]启航!$D$2:G$73,4,FALSE)</f>
        <v>材能学院</v>
      </c>
      <c r="E3" s="5">
        <v>5</v>
      </c>
      <c r="F3" s="5" t="s">
        <v>9</v>
      </c>
    </row>
    <row r="4" customHeight="1" spans="1:6">
      <c r="A4" s="4">
        <v>2</v>
      </c>
      <c r="B4" s="5" t="s">
        <v>10</v>
      </c>
      <c r="C4" s="5" t="s">
        <v>11</v>
      </c>
      <c r="D4" s="4" t="str">
        <f>VLOOKUP(C4,[1]启航!$D$2:G$73,4,FALSE)</f>
        <v>材能学院</v>
      </c>
      <c r="E4" s="5">
        <v>5</v>
      </c>
      <c r="F4" s="5" t="s">
        <v>9</v>
      </c>
    </row>
    <row r="5" customHeight="1" spans="1:6">
      <c r="A5" s="4">
        <v>3</v>
      </c>
      <c r="B5" s="5" t="s">
        <v>12</v>
      </c>
      <c r="C5" s="5" t="s">
        <v>13</v>
      </c>
      <c r="D5" s="4" t="str">
        <f>VLOOKUP(C5,[1]启航!$D$2:G$73,4,FALSE)</f>
        <v>材能学院</v>
      </c>
      <c r="E5" s="5">
        <v>5</v>
      </c>
      <c r="F5" s="5" t="s">
        <v>9</v>
      </c>
    </row>
    <row r="6" customHeight="1" spans="1:6">
      <c r="A6" s="4">
        <v>4</v>
      </c>
      <c r="B6" s="5" t="s">
        <v>14</v>
      </c>
      <c r="C6" s="5" t="s">
        <v>15</v>
      </c>
      <c r="D6" s="4" t="str">
        <f>VLOOKUP(C6,[1]启航!$D$2:G$73,4,FALSE)</f>
        <v>材能学院</v>
      </c>
      <c r="E6" s="5">
        <v>5</v>
      </c>
      <c r="F6" s="5" t="s">
        <v>9</v>
      </c>
    </row>
    <row r="7" customHeight="1" spans="1:6">
      <c r="A7" s="4">
        <v>5</v>
      </c>
      <c r="B7" s="4" t="s">
        <v>16</v>
      </c>
      <c r="C7" s="4" t="s">
        <v>17</v>
      </c>
      <c r="D7" s="4" t="str">
        <f>VLOOKUP(C7,[1]续航!$D$3:G$18,4,FALSE)</f>
        <v>材能学院</v>
      </c>
      <c r="E7" s="4">
        <v>10</v>
      </c>
      <c r="F7" s="5" t="s">
        <v>18</v>
      </c>
    </row>
    <row r="8" customHeight="1" spans="1:6">
      <c r="A8" s="4">
        <v>6</v>
      </c>
      <c r="B8" s="4" t="s">
        <v>19</v>
      </c>
      <c r="C8" s="4" t="s">
        <v>20</v>
      </c>
      <c r="D8" s="4" t="str">
        <f>VLOOKUP(C8,[1]领航!$D$3:G$60,4,FALSE)</f>
        <v>材能学院</v>
      </c>
      <c r="E8" s="4">
        <v>30</v>
      </c>
      <c r="F8" s="5" t="s">
        <v>21</v>
      </c>
    </row>
    <row r="9" customHeight="1" spans="1:6">
      <c r="A9" s="4">
        <v>7</v>
      </c>
      <c r="B9" s="5" t="s">
        <v>22</v>
      </c>
      <c r="C9" s="5" t="s">
        <v>23</v>
      </c>
      <c r="D9" s="4" t="str">
        <f>VLOOKUP(C9,[1]启航!$D$2:G$73,4,FALSE)</f>
        <v>电子工程学院（人工智能学院）</v>
      </c>
      <c r="E9" s="5">
        <v>5</v>
      </c>
      <c r="F9" s="5" t="s">
        <v>9</v>
      </c>
    </row>
    <row r="10" customHeight="1" spans="1:6">
      <c r="A10" s="4">
        <v>8</v>
      </c>
      <c r="B10" s="5" t="s">
        <v>24</v>
      </c>
      <c r="C10" s="5" t="s">
        <v>25</v>
      </c>
      <c r="D10" s="4" t="str">
        <f>VLOOKUP(C10,[1]启航!$D$2:G$73,4,FALSE)</f>
        <v>电子工程学院（人工智能学院）</v>
      </c>
      <c r="E10" s="5">
        <v>5</v>
      </c>
      <c r="F10" s="5" t="s">
        <v>9</v>
      </c>
    </row>
    <row r="11" customHeight="1" spans="1:6">
      <c r="A11" s="4">
        <v>9</v>
      </c>
      <c r="B11" s="5" t="s">
        <v>26</v>
      </c>
      <c r="C11" s="5" t="s">
        <v>27</v>
      </c>
      <c r="D11" s="4" t="str">
        <f>VLOOKUP(C11,[1]启航!$D$2:G$73,4,FALSE)</f>
        <v>电子工程学院（人工智能学院）</v>
      </c>
      <c r="E11" s="5">
        <v>5</v>
      </c>
      <c r="F11" s="5" t="s">
        <v>9</v>
      </c>
    </row>
    <row r="12" customHeight="1" spans="1:6">
      <c r="A12" s="4">
        <v>10</v>
      </c>
      <c r="B12" s="5" t="s">
        <v>28</v>
      </c>
      <c r="C12" s="5" t="s">
        <v>29</v>
      </c>
      <c r="D12" s="4" t="str">
        <f>VLOOKUP(C12,[1]启航!$D$2:G$73,4,FALSE)</f>
        <v>动物科学学院</v>
      </c>
      <c r="E12" s="5">
        <v>5</v>
      </c>
      <c r="F12" s="5" t="s">
        <v>9</v>
      </c>
    </row>
    <row r="13" customHeight="1" spans="1:6">
      <c r="A13" s="4">
        <v>11</v>
      </c>
      <c r="B13" s="5" t="s">
        <v>30</v>
      </c>
      <c r="C13" s="5" t="s">
        <v>31</v>
      </c>
      <c r="D13" s="4" t="s">
        <v>32</v>
      </c>
      <c r="E13" s="4">
        <v>10</v>
      </c>
      <c r="F13" s="5" t="s">
        <v>18</v>
      </c>
    </row>
    <row r="14" customHeight="1" spans="1:6">
      <c r="A14" s="4">
        <v>12</v>
      </c>
      <c r="B14" s="5" t="s">
        <v>33</v>
      </c>
      <c r="C14" s="5" t="s">
        <v>34</v>
      </c>
      <c r="D14" s="4" t="str">
        <f>VLOOKUP(C14,[1]启航!$D$2:G$73,4,FALSE)</f>
        <v>工程学院</v>
      </c>
      <c r="E14" s="5">
        <v>5</v>
      </c>
      <c r="F14" s="5" t="s">
        <v>9</v>
      </c>
    </row>
    <row r="15" customHeight="1" spans="1:6">
      <c r="A15" s="4">
        <v>13</v>
      </c>
      <c r="B15" s="5" t="s">
        <v>35</v>
      </c>
      <c r="C15" s="5" t="s">
        <v>36</v>
      </c>
      <c r="D15" s="4" t="str">
        <f>VLOOKUP(C15,[1]启航!$D$2:G$73,4,FALSE)</f>
        <v>工程学院</v>
      </c>
      <c r="E15" s="5">
        <v>5</v>
      </c>
      <c r="F15" s="5" t="s">
        <v>9</v>
      </c>
    </row>
    <row r="16" customHeight="1" spans="1:6">
      <c r="A16" s="4">
        <v>14</v>
      </c>
      <c r="B16" s="5" t="s">
        <v>37</v>
      </c>
      <c r="C16" s="5" t="s">
        <v>38</v>
      </c>
      <c r="D16" s="4" t="str">
        <f>VLOOKUP(C16,[1]启航!$D$2:G$73,4,FALSE)</f>
        <v>工程学院</v>
      </c>
      <c r="E16" s="5">
        <v>5</v>
      </c>
      <c r="F16" s="5" t="s">
        <v>9</v>
      </c>
    </row>
    <row r="17" customHeight="1" spans="1:6">
      <c r="A17" s="4">
        <v>15</v>
      </c>
      <c r="B17" s="5" t="s">
        <v>39</v>
      </c>
      <c r="C17" s="5" t="s">
        <v>40</v>
      </c>
      <c r="D17" s="4" t="str">
        <f>VLOOKUP(C17,[1]启航!$D$2:G$73,4,FALSE)</f>
        <v>工程学院</v>
      </c>
      <c r="E17" s="5">
        <v>5</v>
      </c>
      <c r="F17" s="5" t="s">
        <v>9</v>
      </c>
    </row>
    <row r="18" customHeight="1" spans="1:6">
      <c r="A18" s="4">
        <v>16</v>
      </c>
      <c r="B18" s="5" t="s">
        <v>41</v>
      </c>
      <c r="C18" s="5" t="s">
        <v>42</v>
      </c>
      <c r="D18" s="4" t="str">
        <f>VLOOKUP(C18,[1]启航!$D$2:G$73,4,FALSE)</f>
        <v>工程学院</v>
      </c>
      <c r="E18" s="5">
        <v>5</v>
      </c>
      <c r="F18" s="5" t="s">
        <v>9</v>
      </c>
    </row>
    <row r="19" customHeight="1" spans="1:6">
      <c r="A19" s="4">
        <v>17</v>
      </c>
      <c r="B19" s="4" t="s">
        <v>43</v>
      </c>
      <c r="C19" s="4" t="s">
        <v>44</v>
      </c>
      <c r="D19" s="4" t="str">
        <f>VLOOKUP(C19,[1]续航!$D$3:G$18,4,FALSE)</f>
        <v>工程学院</v>
      </c>
      <c r="E19" s="4">
        <v>10</v>
      </c>
      <c r="F19" s="5" t="s">
        <v>18</v>
      </c>
    </row>
    <row r="20" customHeight="1" spans="1:6">
      <c r="A20" s="4">
        <v>18</v>
      </c>
      <c r="B20" s="4" t="s">
        <v>45</v>
      </c>
      <c r="C20" s="4" t="s">
        <v>46</v>
      </c>
      <c r="D20" s="4" t="str">
        <f>VLOOKUP(C20,[1]续航!$D$3:G$18,4,FALSE)</f>
        <v>工程学院</v>
      </c>
      <c r="E20" s="4">
        <v>10</v>
      </c>
      <c r="F20" s="5" t="s">
        <v>18</v>
      </c>
    </row>
    <row r="21" customHeight="1" spans="1:6">
      <c r="A21" s="4">
        <v>19</v>
      </c>
      <c r="B21" s="4" t="s">
        <v>47</v>
      </c>
      <c r="C21" s="4" t="s">
        <v>48</v>
      </c>
      <c r="D21" s="4" t="str">
        <f>VLOOKUP(C21,[1]续航!$D$3:G$18,4,FALSE)</f>
        <v>工程学院</v>
      </c>
      <c r="E21" s="4">
        <v>10</v>
      </c>
      <c r="F21" s="5" t="s">
        <v>18</v>
      </c>
    </row>
    <row r="22" customHeight="1" spans="1:6">
      <c r="A22" s="4">
        <v>20</v>
      </c>
      <c r="B22" s="4" t="s">
        <v>49</v>
      </c>
      <c r="C22" s="4" t="s">
        <v>50</v>
      </c>
      <c r="D22" s="4" t="str">
        <f>VLOOKUP(C22,[1]领航!$D$3:G$60,4,FALSE)</f>
        <v>工程学院</v>
      </c>
      <c r="E22" s="4">
        <v>30</v>
      </c>
      <c r="F22" s="5" t="s">
        <v>21</v>
      </c>
    </row>
    <row r="23" customHeight="1" spans="1:6">
      <c r="A23" s="4">
        <v>21</v>
      </c>
      <c r="B23" s="5" t="s">
        <v>51</v>
      </c>
      <c r="C23" s="5" t="s">
        <v>52</v>
      </c>
      <c r="D23" s="4" t="str">
        <f>VLOOKUP(C23,[1]启航!$D$2:G$73,4,FALSE)</f>
        <v>海洋学院</v>
      </c>
      <c r="E23" s="5">
        <v>5</v>
      </c>
      <c r="F23" s="5" t="s">
        <v>9</v>
      </c>
    </row>
    <row r="24" customHeight="1" spans="1:6">
      <c r="A24" s="4">
        <v>22</v>
      </c>
      <c r="B24" s="5" t="s">
        <v>53</v>
      </c>
      <c r="C24" s="5" t="s">
        <v>54</v>
      </c>
      <c r="D24" s="4" t="str">
        <f>VLOOKUP(C24,[1]启航!$D$2:G$73,4,FALSE)</f>
        <v>海洋学院</v>
      </c>
      <c r="E24" s="5">
        <v>5</v>
      </c>
      <c r="F24" s="5" t="s">
        <v>9</v>
      </c>
    </row>
    <row r="25" customHeight="1" spans="1:6">
      <c r="A25" s="4">
        <v>23</v>
      </c>
      <c r="B25" s="5" t="s">
        <v>55</v>
      </c>
      <c r="C25" s="5" t="s">
        <v>56</v>
      </c>
      <c r="D25" s="4" t="str">
        <f>VLOOKUP(C25,[1]启航!$D$2:G$73,4,FALSE)</f>
        <v>海洋学院</v>
      </c>
      <c r="E25" s="5">
        <v>5</v>
      </c>
      <c r="F25" s="5" t="s">
        <v>9</v>
      </c>
    </row>
    <row r="26" customHeight="1" spans="1:6">
      <c r="A26" s="4">
        <v>24</v>
      </c>
      <c r="B26" s="5" t="s">
        <v>57</v>
      </c>
      <c r="C26" s="5" t="s">
        <v>58</v>
      </c>
      <c r="D26" s="4" t="str">
        <f>VLOOKUP(C26,[1]启航!$D$2:G$73,4,FALSE)</f>
        <v>海洋学院</v>
      </c>
      <c r="E26" s="5">
        <v>5</v>
      </c>
      <c r="F26" s="5" t="s">
        <v>9</v>
      </c>
    </row>
    <row r="27" customHeight="1" spans="1:6">
      <c r="A27" s="4">
        <v>25</v>
      </c>
      <c r="B27" s="4" t="s">
        <v>59</v>
      </c>
      <c r="C27" s="4" t="s">
        <v>60</v>
      </c>
      <c r="D27" s="4" t="str">
        <f>VLOOKUP(C27,[1]续航!$D$3:G$18,4,FALSE)</f>
        <v>海洋学院</v>
      </c>
      <c r="E27" s="4">
        <v>10</v>
      </c>
      <c r="F27" s="5" t="s">
        <v>18</v>
      </c>
    </row>
    <row r="28" customHeight="1" spans="1:6">
      <c r="A28" s="4">
        <v>26</v>
      </c>
      <c r="B28" s="5" t="s">
        <v>61</v>
      </c>
      <c r="C28" s="5" t="s">
        <v>62</v>
      </c>
      <c r="D28" s="4" t="str">
        <f>VLOOKUP(C28,[1]启航!$D$2:G$73,4,FALSE)</f>
        <v>经管学院</v>
      </c>
      <c r="E28" s="5">
        <v>5</v>
      </c>
      <c r="F28" s="5" t="s">
        <v>9</v>
      </c>
    </row>
    <row r="29" customHeight="1" spans="1:6">
      <c r="A29" s="4">
        <v>27</v>
      </c>
      <c r="B29" s="5" t="s">
        <v>63</v>
      </c>
      <c r="C29" s="5" t="s">
        <v>64</v>
      </c>
      <c r="D29" s="4" t="str">
        <f>VLOOKUP(C29,[1]启航!$D$2:G$73,4,FALSE)</f>
        <v>经管学院</v>
      </c>
      <c r="E29" s="5">
        <v>5</v>
      </c>
      <c r="F29" s="5" t="s">
        <v>9</v>
      </c>
    </row>
    <row r="30" customHeight="1" spans="1:6">
      <c r="A30" s="4">
        <v>28</v>
      </c>
      <c r="B30" s="5" t="s">
        <v>65</v>
      </c>
      <c r="C30" s="5" t="s">
        <v>66</v>
      </c>
      <c r="D30" s="4" t="str">
        <f>VLOOKUP(C30,[1]启航!$D$2:G$73,4,FALSE)</f>
        <v>经管学院</v>
      </c>
      <c r="E30" s="5">
        <v>5</v>
      </c>
      <c r="F30" s="5" t="s">
        <v>9</v>
      </c>
    </row>
    <row r="31" customHeight="1" spans="1:6">
      <c r="A31" s="4">
        <v>29</v>
      </c>
      <c r="B31" s="5" t="s">
        <v>67</v>
      </c>
      <c r="C31" s="5" t="s">
        <v>68</v>
      </c>
      <c r="D31" s="4" t="str">
        <f>VLOOKUP(C31,[1]启航!$D$2:G$73,4,FALSE)</f>
        <v>经管学院</v>
      </c>
      <c r="E31" s="5">
        <v>5</v>
      </c>
      <c r="F31" s="5" t="s">
        <v>9</v>
      </c>
    </row>
    <row r="32" customHeight="1" spans="1:6">
      <c r="A32" s="4">
        <v>30</v>
      </c>
      <c r="B32" s="5" t="s">
        <v>69</v>
      </c>
      <c r="C32" s="5" t="s">
        <v>70</v>
      </c>
      <c r="D32" s="4" t="str">
        <f>VLOOKUP(C32,[1]启航!$D$2:G$73,4,FALSE)</f>
        <v>经管学院</v>
      </c>
      <c r="E32" s="5">
        <v>5</v>
      </c>
      <c r="F32" s="5" t="s">
        <v>9</v>
      </c>
    </row>
    <row r="33" customHeight="1" spans="1:6">
      <c r="A33" s="4">
        <v>31</v>
      </c>
      <c r="B33" s="5" t="s">
        <v>71</v>
      </c>
      <c r="C33" s="5" t="s">
        <v>72</v>
      </c>
      <c r="D33" s="4" t="str">
        <f>VLOOKUP(C33,[1]启航!$D$2:G$73,4,FALSE)</f>
        <v>经管学院</v>
      </c>
      <c r="E33" s="5">
        <v>5</v>
      </c>
      <c r="F33" s="5" t="s">
        <v>9</v>
      </c>
    </row>
    <row r="34" customHeight="1" spans="1:6">
      <c r="A34" s="4">
        <v>32</v>
      </c>
      <c r="B34" s="5" t="s">
        <v>73</v>
      </c>
      <c r="C34" s="5" t="s">
        <v>74</v>
      </c>
      <c r="D34" s="4" t="str">
        <f>VLOOKUP(C34,[1]启航!$D$2:G$73,4,FALSE)</f>
        <v>经管学院</v>
      </c>
      <c r="E34" s="5">
        <v>5</v>
      </c>
      <c r="F34" s="5" t="s">
        <v>9</v>
      </c>
    </row>
    <row r="35" customHeight="1" spans="1:6">
      <c r="A35" s="4">
        <v>33</v>
      </c>
      <c r="B35" s="5" t="s">
        <v>75</v>
      </c>
      <c r="C35" s="5" t="s">
        <v>76</v>
      </c>
      <c r="D35" s="4" t="str">
        <f>VLOOKUP(C35,[1]启航!$D$2:G$73,4,FALSE)</f>
        <v>经管学院</v>
      </c>
      <c r="E35" s="5">
        <v>5</v>
      </c>
      <c r="F35" s="5" t="s">
        <v>9</v>
      </c>
    </row>
    <row r="36" customHeight="1" spans="1:6">
      <c r="A36" s="4">
        <v>34</v>
      </c>
      <c r="B36" s="5" t="s">
        <v>77</v>
      </c>
      <c r="C36" s="5" t="s">
        <v>78</v>
      </c>
      <c r="D36" s="4" t="str">
        <f>VLOOKUP(C36,[1]启航!$D$2:G$73,4,FALSE)</f>
        <v>经管学院</v>
      </c>
      <c r="E36" s="5">
        <v>5</v>
      </c>
      <c r="F36" s="5" t="s">
        <v>9</v>
      </c>
    </row>
    <row r="37" customHeight="1" spans="1:6">
      <c r="A37" s="4">
        <v>35</v>
      </c>
      <c r="B37" s="4" t="s">
        <v>79</v>
      </c>
      <c r="C37" s="4" t="s">
        <v>80</v>
      </c>
      <c r="D37" s="4" t="str">
        <f>VLOOKUP(C37,[1]领航!$D$3:G$60,4,FALSE)</f>
        <v>经管学院</v>
      </c>
      <c r="E37" s="4">
        <v>30</v>
      </c>
      <c r="F37" s="5" t="s">
        <v>21</v>
      </c>
    </row>
    <row r="38" customHeight="1" spans="1:6">
      <c r="A38" s="4">
        <v>36</v>
      </c>
      <c r="B38" s="4" t="s">
        <v>81</v>
      </c>
      <c r="C38" s="4" t="s">
        <v>82</v>
      </c>
      <c r="D38" s="4" t="str">
        <f>VLOOKUP(C38,[1]续航!$D$3:G$18,4,FALSE)</f>
        <v>林风学院</v>
      </c>
      <c r="E38" s="4">
        <v>10</v>
      </c>
      <c r="F38" s="5" t="s">
        <v>18</v>
      </c>
    </row>
    <row r="39" customHeight="1" spans="1:6">
      <c r="A39" s="4">
        <v>37</v>
      </c>
      <c r="B39" s="4" t="s">
        <v>83</v>
      </c>
      <c r="C39" s="4" t="s">
        <v>84</v>
      </c>
      <c r="D39" s="4" t="str">
        <f>VLOOKUP(C39,[1]领航!$D$3:G$60,4,FALSE)</f>
        <v>林风学院</v>
      </c>
      <c r="E39" s="4">
        <v>30</v>
      </c>
      <c r="F39" s="5" t="s">
        <v>21</v>
      </c>
    </row>
    <row r="40" customHeight="1" spans="1:6">
      <c r="A40" s="4">
        <v>38</v>
      </c>
      <c r="B40" s="4" t="s">
        <v>85</v>
      </c>
      <c r="C40" s="4" t="s">
        <v>86</v>
      </c>
      <c r="D40" s="4" t="str">
        <f>VLOOKUP(C40,[1]领航!$D$3:G$60,4,FALSE)</f>
        <v>农学院</v>
      </c>
      <c r="E40" s="4">
        <v>30</v>
      </c>
      <c r="F40" s="5" t="s">
        <v>21</v>
      </c>
    </row>
    <row r="41" customHeight="1" spans="1:6">
      <c r="A41" s="4">
        <v>39</v>
      </c>
      <c r="B41" s="4" t="s">
        <v>87</v>
      </c>
      <c r="C41" s="4" t="s">
        <v>88</v>
      </c>
      <c r="D41" s="4" t="str">
        <f>VLOOKUP(C41,[1]领航!$D$3:G$60,4,FALSE)</f>
        <v>农学院</v>
      </c>
      <c r="E41" s="4">
        <v>30</v>
      </c>
      <c r="F41" s="5" t="s">
        <v>21</v>
      </c>
    </row>
    <row r="42" customHeight="1" spans="1:6">
      <c r="A42" s="4">
        <v>40</v>
      </c>
      <c r="B42" s="4" t="s">
        <v>89</v>
      </c>
      <c r="C42" s="4" t="s">
        <v>90</v>
      </c>
      <c r="D42" s="4" t="str">
        <f>VLOOKUP(C42,[1]续航!$D$3:G$18,4,FALSE)</f>
        <v>群体微生物研究中心</v>
      </c>
      <c r="E42" s="4">
        <v>10</v>
      </c>
      <c r="F42" s="5" t="s">
        <v>18</v>
      </c>
    </row>
    <row r="43" customHeight="1" spans="1:6">
      <c r="A43" s="4">
        <v>41</v>
      </c>
      <c r="B43" s="4" t="s">
        <v>91</v>
      </c>
      <c r="C43" s="4" t="s">
        <v>92</v>
      </c>
      <c r="D43" s="4" t="str">
        <f>VLOOKUP(C43,[1]领航!$D$3:G$60,4,FALSE)</f>
        <v>群体微生物研究中心</v>
      </c>
      <c r="E43" s="4">
        <v>30</v>
      </c>
      <c r="F43" s="5" t="s">
        <v>21</v>
      </c>
    </row>
    <row r="44" customHeight="1" spans="1:6">
      <c r="A44" s="4">
        <v>42</v>
      </c>
      <c r="B44" s="5" t="s">
        <v>93</v>
      </c>
      <c r="C44" s="5" t="s">
        <v>94</v>
      </c>
      <c r="D44" s="4" t="str">
        <f>VLOOKUP(C44,[1]启航!$D$2:G$73,4,FALSE)</f>
        <v>生命科学学院</v>
      </c>
      <c r="E44" s="5">
        <v>5</v>
      </c>
      <c r="F44" s="5" t="s">
        <v>9</v>
      </c>
    </row>
    <row r="45" customHeight="1" spans="1:6">
      <c r="A45" s="4">
        <v>43</v>
      </c>
      <c r="B45" s="4" t="s">
        <v>95</v>
      </c>
      <c r="C45" s="4" t="s">
        <v>96</v>
      </c>
      <c r="D45" s="4" t="str">
        <f>VLOOKUP(C45,[1]领航!$D$3:G$60,4,FALSE)</f>
        <v>生命科学学院</v>
      </c>
      <c r="E45" s="4">
        <v>30</v>
      </c>
      <c r="F45" s="5" t="s">
        <v>21</v>
      </c>
    </row>
    <row r="46" customHeight="1" spans="1:6">
      <c r="A46" s="4">
        <v>44</v>
      </c>
      <c r="B46" s="5" t="s">
        <v>97</v>
      </c>
      <c r="C46" s="5" t="s">
        <v>98</v>
      </c>
      <c r="D46" s="4" t="str">
        <f>VLOOKUP(C46,[1]启航!$D$2:G$73,4,FALSE)</f>
        <v>生物质工程研究院</v>
      </c>
      <c r="E46" s="5">
        <v>5</v>
      </c>
      <c r="F46" s="5" t="s">
        <v>9</v>
      </c>
    </row>
    <row r="47" customHeight="1" spans="1:6">
      <c r="A47" s="4">
        <v>45</v>
      </c>
      <c r="B47" s="5" t="s">
        <v>99</v>
      </c>
      <c r="C47" s="5" t="s">
        <v>100</v>
      </c>
      <c r="D47" s="4" t="str">
        <f>VLOOKUP(C47,[1]启航!$D$2:G$73,4,FALSE)</f>
        <v>兽医学院</v>
      </c>
      <c r="E47" s="5">
        <v>5</v>
      </c>
      <c r="F47" s="5" t="s">
        <v>9</v>
      </c>
    </row>
    <row r="48" customHeight="1" spans="1:6">
      <c r="A48" s="4">
        <v>46</v>
      </c>
      <c r="B48" s="5" t="s">
        <v>101</v>
      </c>
      <c r="C48" s="5" t="s">
        <v>102</v>
      </c>
      <c r="D48" s="4" t="str">
        <f>VLOOKUP(C48,[1]启航!$D$2:G$73,4,FALSE)</f>
        <v>兽医学院</v>
      </c>
      <c r="E48" s="5">
        <v>5</v>
      </c>
      <c r="F48" s="5" t="s">
        <v>9</v>
      </c>
    </row>
    <row r="49" customHeight="1" spans="1:6">
      <c r="A49" s="4">
        <v>47</v>
      </c>
      <c r="B49" s="4" t="s">
        <v>103</v>
      </c>
      <c r="C49" s="4" t="s">
        <v>104</v>
      </c>
      <c r="D49" s="4" t="str">
        <f>VLOOKUP(C49,[1]续航!$D$3:G$18,4,FALSE)</f>
        <v>兽医学院</v>
      </c>
      <c r="E49" s="4">
        <v>10</v>
      </c>
      <c r="F49" s="5" t="s">
        <v>18</v>
      </c>
    </row>
    <row r="50" customHeight="1" spans="1:6">
      <c r="A50" s="4">
        <v>48</v>
      </c>
      <c r="B50" s="4" t="s">
        <v>105</v>
      </c>
      <c r="C50" s="4" t="s">
        <v>106</v>
      </c>
      <c r="D50" s="4" t="s">
        <v>107</v>
      </c>
      <c r="E50" s="4">
        <v>10</v>
      </c>
      <c r="F50" s="5" t="s">
        <v>18</v>
      </c>
    </row>
    <row r="51" customHeight="1" spans="1:6">
      <c r="A51" s="4">
        <v>49</v>
      </c>
      <c r="B51" s="5" t="s">
        <v>108</v>
      </c>
      <c r="C51" s="5" t="s">
        <v>109</v>
      </c>
      <c r="D51" s="4" t="str">
        <f>VLOOKUP(C51,[1]启航!$D$2:G$73,4,FALSE)</f>
        <v>数学与信息学院、软件学院</v>
      </c>
      <c r="E51" s="5">
        <v>5</v>
      </c>
      <c r="F51" s="5" t="s">
        <v>9</v>
      </c>
    </row>
    <row r="52" customHeight="1" spans="1:6">
      <c r="A52" s="4">
        <v>50</v>
      </c>
      <c r="B52" s="5" t="s">
        <v>110</v>
      </c>
      <c r="C52" s="5" t="s">
        <v>111</v>
      </c>
      <c r="D52" s="4" t="str">
        <f>VLOOKUP(C52,[1]启航!$D$2:G$73,4,FALSE)</f>
        <v>数学与信息学院、软件学院</v>
      </c>
      <c r="E52" s="5">
        <v>5</v>
      </c>
      <c r="F52" s="5" t="s">
        <v>9</v>
      </c>
    </row>
    <row r="53" customHeight="1" spans="1:6">
      <c r="A53" s="4">
        <v>51</v>
      </c>
      <c r="B53" s="5" t="s">
        <v>112</v>
      </c>
      <c r="C53" s="5" t="s">
        <v>113</v>
      </c>
      <c r="D53" s="4" t="str">
        <f>VLOOKUP(C53,[1]启航!$D$2:G$73,4,FALSE)</f>
        <v>数学与信息学院、软件学院</v>
      </c>
      <c r="E53" s="5">
        <v>5</v>
      </c>
      <c r="F53" s="5" t="s">
        <v>9</v>
      </c>
    </row>
    <row r="54" customHeight="1" spans="1:6">
      <c r="A54" s="4">
        <v>52</v>
      </c>
      <c r="B54" s="5" t="s">
        <v>114</v>
      </c>
      <c r="C54" s="5" t="s">
        <v>115</v>
      </c>
      <c r="D54" s="4" t="str">
        <f>VLOOKUP(C54,[1]启航!$D$2:G$73,4,FALSE)</f>
        <v>数学与信息学院、软件学院</v>
      </c>
      <c r="E54" s="5">
        <v>5</v>
      </c>
      <c r="F54" s="5" t="s">
        <v>9</v>
      </c>
    </row>
    <row r="55" customHeight="1" spans="1:6">
      <c r="A55" s="4">
        <v>53</v>
      </c>
      <c r="B55" s="5" t="s">
        <v>116</v>
      </c>
      <c r="C55" s="5" t="s">
        <v>117</v>
      </c>
      <c r="D55" s="4" t="str">
        <f>VLOOKUP(C55,[1]启航!$D$2:G$73,4,FALSE)</f>
        <v>数学与信息学院、软件学院</v>
      </c>
      <c r="E55" s="5">
        <v>5</v>
      </c>
      <c r="F55" s="5" t="s">
        <v>9</v>
      </c>
    </row>
    <row r="56" customHeight="1" spans="1:6">
      <c r="A56" s="4">
        <v>54</v>
      </c>
      <c r="B56" s="5" t="s">
        <v>118</v>
      </c>
      <c r="C56" s="5" t="s">
        <v>119</v>
      </c>
      <c r="D56" s="4" t="str">
        <f>VLOOKUP(C56,[1]启航!$D$2:G$73,4,FALSE)</f>
        <v>数学与信息学院、软件学院</v>
      </c>
      <c r="E56" s="5">
        <v>5</v>
      </c>
      <c r="F56" s="5" t="s">
        <v>9</v>
      </c>
    </row>
    <row r="57" customHeight="1" spans="1:6">
      <c r="A57" s="4">
        <v>55</v>
      </c>
      <c r="B57" s="4" t="s">
        <v>120</v>
      </c>
      <c r="C57" s="4" t="s">
        <v>121</v>
      </c>
      <c r="D57" s="4" t="str">
        <f>VLOOKUP(C57,[1]续航!$D$3:G$18,4,FALSE)</f>
        <v>数学与信息学院、软件学院</v>
      </c>
      <c r="E57" s="4">
        <v>10</v>
      </c>
      <c r="F57" s="5" t="s">
        <v>18</v>
      </c>
    </row>
    <row r="58" customHeight="1" spans="1:6">
      <c r="A58" s="4">
        <v>56</v>
      </c>
      <c r="B58" s="4" t="s">
        <v>122</v>
      </c>
      <c r="C58" s="4" t="s">
        <v>123</v>
      </c>
      <c r="D58" s="4" t="str">
        <f>VLOOKUP(C58,[1]续航!$D$3:G$18,4,FALSE)</f>
        <v>数学与信息学院、软件学院</v>
      </c>
      <c r="E58" s="4">
        <v>10</v>
      </c>
      <c r="F58" s="5" t="s">
        <v>18</v>
      </c>
    </row>
    <row r="59" customHeight="1" spans="1:6">
      <c r="A59" s="4">
        <v>57</v>
      </c>
      <c r="B59" s="5" t="s">
        <v>124</v>
      </c>
      <c r="C59" s="5" t="s">
        <v>125</v>
      </c>
      <c r="D59" s="4" t="str">
        <f>VLOOKUP(C59,[1]启航!$D$2:G$73,4,FALSE)</f>
        <v>水利与土木工程学院</v>
      </c>
      <c r="E59" s="5">
        <v>5</v>
      </c>
      <c r="F59" s="5" t="s">
        <v>9</v>
      </c>
    </row>
    <row r="60" customHeight="1" spans="1:6">
      <c r="A60" s="4">
        <v>58</v>
      </c>
      <c r="B60" s="5" t="s">
        <v>126</v>
      </c>
      <c r="C60" s="5" t="s">
        <v>127</v>
      </c>
      <c r="D60" s="4" t="str">
        <f>VLOOKUP(C60,[1]启航!$D$2:G$73,4,FALSE)</f>
        <v>水利与土木工程学院</v>
      </c>
      <c r="E60" s="5">
        <v>5</v>
      </c>
      <c r="F60" s="5" t="s">
        <v>9</v>
      </c>
    </row>
    <row r="61" customHeight="1" spans="1:6">
      <c r="A61" s="4">
        <v>59</v>
      </c>
      <c r="B61" s="5" t="s">
        <v>128</v>
      </c>
      <c r="C61" s="5" t="s">
        <v>129</v>
      </c>
      <c r="D61" s="4" t="str">
        <f>VLOOKUP(C61,[1]启航!$D$2:G$73,4,FALSE)</f>
        <v>园艺学院</v>
      </c>
      <c r="E61" s="5">
        <v>5</v>
      </c>
      <c r="F61" s="5" t="s">
        <v>9</v>
      </c>
    </row>
    <row r="62" customHeight="1" spans="1:6">
      <c r="A62" s="4">
        <v>60</v>
      </c>
      <c r="B62" s="5" t="s">
        <v>130</v>
      </c>
      <c r="C62" s="5" t="s">
        <v>131</v>
      </c>
      <c r="D62" s="4" t="str">
        <f>VLOOKUP(C62,[1]启航!$D$2:G$73,4,FALSE)</f>
        <v>园艺学院</v>
      </c>
      <c r="E62" s="5">
        <v>5</v>
      </c>
      <c r="F62" s="5" t="s">
        <v>9</v>
      </c>
    </row>
    <row r="63" customHeight="1" spans="1:6">
      <c r="A63" s="4">
        <v>61</v>
      </c>
      <c r="B63" s="4" t="s">
        <v>132</v>
      </c>
      <c r="C63" s="4" t="s">
        <v>133</v>
      </c>
      <c r="D63" s="4" t="str">
        <f>VLOOKUP(C63,[1]续航!$D$3:G$18,4,FALSE)</f>
        <v>园艺学院</v>
      </c>
      <c r="E63" s="4">
        <v>10</v>
      </c>
      <c r="F63" s="5" t="s">
        <v>18</v>
      </c>
    </row>
    <row r="64" customHeight="1" spans="1:6">
      <c r="A64" s="4">
        <v>62</v>
      </c>
      <c r="B64" s="4" t="s">
        <v>134</v>
      </c>
      <c r="C64" s="4" t="s">
        <v>135</v>
      </c>
      <c r="D64" s="4" t="str">
        <f>VLOOKUP(C64,[1]续航!$D$3:G$18,4,FALSE)</f>
        <v>园艺学院</v>
      </c>
      <c r="E64" s="4">
        <v>10</v>
      </c>
      <c r="F64" s="5" t="s">
        <v>18</v>
      </c>
    </row>
    <row r="65" customHeight="1" spans="1:6">
      <c r="A65" s="4">
        <v>63</v>
      </c>
      <c r="B65" s="4" t="s">
        <v>136</v>
      </c>
      <c r="C65" s="4" t="s">
        <v>137</v>
      </c>
      <c r="D65" s="4" t="str">
        <f>VLOOKUP(C65,[1]续航!$D$3:G$18,4,FALSE)</f>
        <v>植物保护学院</v>
      </c>
      <c r="E65" s="4">
        <v>10</v>
      </c>
      <c r="F65" s="5" t="s">
        <v>18</v>
      </c>
    </row>
    <row r="66" customHeight="1" spans="1:6">
      <c r="A66" s="4">
        <v>64</v>
      </c>
      <c r="B66" s="4" t="s">
        <v>138</v>
      </c>
      <c r="C66" s="4" t="s">
        <v>139</v>
      </c>
      <c r="D66" s="4" t="str">
        <f>VLOOKUP(C66,[1]领航!$D$3:G$60,4,FALSE)</f>
        <v>植物保护学院</v>
      </c>
      <c r="E66" s="4">
        <v>30</v>
      </c>
      <c r="F66" s="5" t="s">
        <v>21</v>
      </c>
    </row>
    <row r="67" customHeight="1" spans="1:6">
      <c r="A67" s="4">
        <v>65</v>
      </c>
      <c r="B67" s="5" t="s">
        <v>140</v>
      </c>
      <c r="C67" s="5" t="s">
        <v>141</v>
      </c>
      <c r="D67" s="4" t="str">
        <f>VLOOKUP(C67,[1]启航!$D$2:G$73,4,FALSE)</f>
        <v>资环学院</v>
      </c>
      <c r="E67" s="5">
        <v>5</v>
      </c>
      <c r="F67" s="5" t="s">
        <v>9</v>
      </c>
    </row>
    <row r="68" customHeight="1" spans="1:6">
      <c r="A68" s="4">
        <v>66</v>
      </c>
      <c r="B68" s="4" t="s">
        <v>142</v>
      </c>
      <c r="C68" s="4" t="s">
        <v>143</v>
      </c>
      <c r="D68" s="4" t="str">
        <f>VLOOKUP(C68,[1]续航!$D$3:G$18,4,FALSE)</f>
        <v>资环学院</v>
      </c>
      <c r="E68" s="4">
        <v>10</v>
      </c>
      <c r="F68" s="5" t="s">
        <v>18</v>
      </c>
    </row>
    <row r="69" customHeight="1" spans="1:6">
      <c r="A69" s="4">
        <v>67</v>
      </c>
      <c r="B69" s="4" t="s">
        <v>144</v>
      </c>
      <c r="C69" s="4" t="s">
        <v>145</v>
      </c>
      <c r="D69" s="4" t="str">
        <f>VLOOKUP(C69,[1]续航!$D$3:G$18,4,FALSE)</f>
        <v>资环学院</v>
      </c>
      <c r="E69" s="4">
        <v>10</v>
      </c>
      <c r="F69" s="5" t="s">
        <v>18</v>
      </c>
    </row>
  </sheetData>
  <autoFilter xmlns:etc="http://www.wps.cn/officeDocument/2017/etCustomData" ref="A2:F69" etc:filterBottomFollowUsedRange="0">
    <sortState ref="A2:F69">
      <sortCondition ref="D2"/>
    </sortState>
    <extLst/>
  </autoFilter>
  <mergeCells count="1">
    <mergeCell ref="A1:F1"/>
  </mergeCells>
  <conditionalFormatting sqref="C3:C69">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马瑞</dc:creator>
  <cp:lastModifiedBy>marui</cp:lastModifiedBy>
  <dcterms:created xsi:type="dcterms:W3CDTF">2024-11-05T08:30:00Z</dcterms:created>
  <dcterms:modified xsi:type="dcterms:W3CDTF">2024-12-26T07:08:07Z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8E40AFC2E8294C018544E9C0576A8682_13</vt:lpwstr>
  </property>
  <property fmtid="{D5CDD505-2E9C-101B-9397-08002B2CF9AE}" pid="3" name="KSOProductBuildVer">
    <vt:lpwstr>2052-12.1.0.19302</vt:lpwstr>
  </property>
</Properties>
</file>